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045" windowWidth="21060" windowHeight="6090"/>
  </bookViews>
  <sheets>
    <sheet name="2014 kovas" sheetId="4" r:id="rId1"/>
  </sheets>
  <definedNames>
    <definedName name="_xlnm.Print_Titles" localSheetId="0">'2014 kovas'!$6:$6</definedName>
  </definedNames>
  <calcPr calcId="125725"/>
</workbook>
</file>

<file path=xl/calcChain.xml><?xml version="1.0" encoding="utf-8"?>
<calcChain xmlns="http://schemas.openxmlformats.org/spreadsheetml/2006/main">
  <c r="M20" i="4"/>
  <c r="P20" s="1"/>
  <c r="Q20" s="1"/>
  <c r="M19"/>
  <c r="P19" s="1"/>
  <c r="Q19" s="1"/>
  <c r="O19"/>
  <c r="O41"/>
  <c r="O46"/>
  <c r="O48"/>
  <c r="O30"/>
  <c r="O35"/>
  <c r="O37"/>
  <c r="O23"/>
  <c r="O25"/>
  <c r="O27"/>
  <c r="O12"/>
  <c r="O14"/>
  <c r="O16"/>
  <c r="M40"/>
  <c r="O40" s="1"/>
  <c r="M41"/>
  <c r="P41"/>
  <c r="Q41" s="1"/>
  <c r="M42"/>
  <c r="P42" s="1"/>
  <c r="Q42" s="1"/>
  <c r="M43"/>
  <c r="O43"/>
  <c r="M44"/>
  <c r="O44"/>
  <c r="M45"/>
  <c r="O45"/>
  <c r="M46"/>
  <c r="P46" s="1"/>
  <c r="Q46" s="1"/>
  <c r="M47"/>
  <c r="O47" s="1"/>
  <c r="M48"/>
  <c r="P48"/>
  <c r="Q48" s="1"/>
  <c r="M39"/>
  <c r="P39" s="1"/>
  <c r="Q39" s="1"/>
  <c r="M30"/>
  <c r="P30"/>
  <c r="Q30" s="1"/>
  <c r="M31"/>
  <c r="O31" s="1"/>
  <c r="M32"/>
  <c r="O32" s="1"/>
  <c r="M33"/>
  <c r="P33" s="1"/>
  <c r="Q33" s="1"/>
  <c r="M34"/>
  <c r="O34" s="1"/>
  <c r="M35"/>
  <c r="P35"/>
  <c r="Q35" s="1"/>
  <c r="M36"/>
  <c r="P36" s="1"/>
  <c r="Q36" s="1"/>
  <c r="M37"/>
  <c r="P37"/>
  <c r="Q37" s="1"/>
  <c r="M38"/>
  <c r="O38" s="1"/>
  <c r="M29"/>
  <c r="O29"/>
  <c r="M21"/>
  <c r="O21"/>
  <c r="M22"/>
  <c r="P22" s="1"/>
  <c r="Q22" s="1"/>
  <c r="O22"/>
  <c r="M23"/>
  <c r="P23" s="1"/>
  <c r="Q23" s="1"/>
  <c r="M24"/>
  <c r="P24" s="1"/>
  <c r="Q24" s="1"/>
  <c r="M25"/>
  <c r="P25"/>
  <c r="Q25" s="1"/>
  <c r="M26"/>
  <c r="O26" s="1"/>
  <c r="M27"/>
  <c r="P27"/>
  <c r="Q27" s="1"/>
  <c r="M28"/>
  <c r="P28" s="1"/>
  <c r="Q28" s="1"/>
  <c r="M10"/>
  <c r="O10"/>
  <c r="M11"/>
  <c r="O11"/>
  <c r="M12"/>
  <c r="P12" s="1"/>
  <c r="Q12" s="1"/>
  <c r="M13"/>
  <c r="O13" s="1"/>
  <c r="M14"/>
  <c r="P14"/>
  <c r="Q14" s="1"/>
  <c r="M15"/>
  <c r="O15" s="1"/>
  <c r="M16"/>
  <c r="P16"/>
  <c r="Q16" s="1"/>
  <c r="M17"/>
  <c r="O17" s="1"/>
  <c r="M18"/>
  <c r="O18"/>
  <c r="M9"/>
  <c r="P9" s="1"/>
  <c r="Q9" s="1"/>
  <c r="O9"/>
  <c r="P11"/>
  <c r="Q11"/>
  <c r="P45"/>
  <c r="Q45"/>
  <c r="P18"/>
  <c r="Q18"/>
  <c r="P21"/>
  <c r="Q21"/>
  <c r="P44"/>
  <c r="Q44"/>
  <c r="P43"/>
  <c r="Q43"/>
  <c r="P10"/>
  <c r="Q10"/>
  <c r="P29"/>
  <c r="Q29"/>
  <c r="O20"/>
  <c r="P31" l="1"/>
  <c r="Q31" s="1"/>
  <c r="P32"/>
  <c r="Q32" s="1"/>
  <c r="P15"/>
  <c r="Q15" s="1"/>
  <c r="P26"/>
  <c r="Q26" s="1"/>
  <c r="P38"/>
  <c r="Q38" s="1"/>
  <c r="O33"/>
  <c r="P47"/>
  <c r="Q47" s="1"/>
  <c r="P40"/>
  <c r="Q40" s="1"/>
  <c r="O28"/>
  <c r="O24"/>
  <c r="O36"/>
  <c r="O39"/>
  <c r="O42"/>
  <c r="P34"/>
  <c r="Q34" s="1"/>
  <c r="P17"/>
  <c r="Q17" s="1"/>
  <c r="P13"/>
  <c r="Q13" s="1"/>
</calcChain>
</file>

<file path=xl/sharedStrings.xml><?xml version="1.0" encoding="utf-8"?>
<sst xmlns="http://schemas.openxmlformats.org/spreadsheetml/2006/main" count="48" uniqueCount="41">
  <si>
    <t>Nr.</t>
  </si>
  <si>
    <t>....</t>
  </si>
  <si>
    <t>...</t>
  </si>
  <si>
    <t>Pastatų grupės pagal šilumos suvartojimą</t>
  </si>
  <si>
    <t>Lentelę užpildė:</t>
  </si>
  <si>
    <t>Vardas, pavardė:</t>
  </si>
  <si>
    <t>Tel.:</t>
  </si>
  <si>
    <t>/Įmonės pavadinimas/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</si>
  <si>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</si>
  <si>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</si>
  <si>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</si>
  <si>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</si>
  <si>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</si>
  <si>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</si>
  <si>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</si>
  <si>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</si>
  <si>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t>Lt/MWh</t>
  </si>
  <si>
    <r>
      <t>I.</t>
    </r>
    <r>
      <rPr>
        <sz val="8"/>
        <rFont val="Arial"/>
        <family val="2"/>
        <charset val="186"/>
      </rPr>
      <t xml:space="preserve"> Daugiabučiai suvartojantys mažiausiai šilumos (naujos statybos, kokybiški namai)</t>
    </r>
  </si>
  <si>
    <r>
      <t>II.</t>
    </r>
    <r>
      <rPr>
        <sz val="8"/>
        <rFont val="Arial"/>
        <family val="2"/>
        <charset val="186"/>
      </rPr>
      <t xml:space="preserve"> Daugiabučiai suvartojantys mažai arba vidutiniškai šilumos (naujos statybos ir kiti kažkiek taupantys šilumą namai)</t>
    </r>
  </si>
  <si>
    <r>
      <t>III.</t>
    </r>
    <r>
      <rPr>
        <sz val="8"/>
        <rFont val="Arial"/>
        <family val="2"/>
        <charset val="186"/>
      </rPr>
      <t xml:space="preserve"> Daugiabučiai suvartojantys daug šilumos (senos statybos nerenovuoti namai)</t>
    </r>
  </si>
  <si>
    <r>
      <t>IV.</t>
    </r>
    <r>
      <rPr>
        <sz val="8"/>
        <rFont val="Arial"/>
        <family val="2"/>
        <charset val="186"/>
      </rPr>
      <t xml:space="preserve"> Daugiaubučiai suvartojantys labai daug šilumos (senos statybos, labai prastos šiluminės izoliacijos namai)</t>
    </r>
  </si>
  <si>
    <r>
      <t>0</t>
    </r>
    <r>
      <rPr>
        <i/>
        <sz val="10"/>
        <rFont val="Arial"/>
        <family val="2"/>
        <charset val="186"/>
      </rPr>
      <t>C</t>
    </r>
  </si>
  <si>
    <t xml:space="preserve">Šilumos kaina gyventojams
(su PVM) </t>
  </si>
  <si>
    <t>Suvartotas šilumos kiekis</t>
  </si>
  <si>
    <t xml:space="preserve">Karštam vandeniui ruošti </t>
  </si>
  <si>
    <t xml:space="preserve">Patalpų šildymui </t>
  </si>
  <si>
    <t>Apmokestinta šiluma šildymui gyventojams</t>
  </si>
  <si>
    <t>Statybos metai</t>
  </si>
  <si>
    <t>Karšto vandens temp. palaikymui</t>
  </si>
  <si>
    <t xml:space="preserve">Iš viso 
</t>
  </si>
  <si>
    <t>Mokėjimai už šilumą 1 m² ploto šildymui                 (su PVM)</t>
  </si>
  <si>
    <t>m²</t>
  </si>
  <si>
    <t>Mokėjimai už šilumą 60 m² ploto buto šildymui 
(su PVM)</t>
  </si>
  <si>
    <t>Lt/mėn</t>
  </si>
  <si>
    <t>kWh/mėn</t>
  </si>
  <si>
    <t>Šilumos suvartojimas 60 m² ploto buto šildymui</t>
  </si>
  <si>
    <t>Lt/m²/mėn</t>
  </si>
  <si>
    <t>MWh/m²/mėn</t>
  </si>
  <si>
    <t>Vidutinė lauko oro temperatūra 2014 m. balandžio mėn:</t>
  </si>
  <si>
    <t xml:space="preserve">Dienolaipsniai (2014 m.balandžio mėn): </t>
  </si>
  <si>
    <t>Šilumos suvartojimo ir mokėjimų už šilumą analizė Lietuvos miestų daugiabučiuose gyvenamuosiuose namuose  (2014 m. balandžio mėn)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</si>
</sst>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18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b/>
      <i/>
      <sz val="8"/>
      <name val="Arial"/>
      <family val="2"/>
      <charset val="186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8"/>
      <name val="Arial"/>
      <family val="2"/>
      <charset val="186"/>
    </font>
    <font>
      <i/>
      <sz val="10"/>
      <color indexed="12"/>
      <name val="Arial"/>
      <family val="2"/>
      <charset val="186"/>
    </font>
    <font>
      <i/>
      <vertAlign val="superscript"/>
      <sz val="10"/>
      <name val="Arial"/>
      <family val="2"/>
      <charset val="186"/>
    </font>
    <font>
      <i/>
      <sz val="10"/>
      <color indexed="10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Protection="1">
      <protection locked="0"/>
    </xf>
    <xf numFmtId="0" fontId="2" fillId="6" borderId="6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3" fillId="6" borderId="6" xfId="0" applyFont="1" applyFill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2" borderId="7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Protection="1">
      <protection locked="0"/>
    </xf>
    <xf numFmtId="164" fontId="2" fillId="2" borderId="7" xfId="0" applyNumberFormat="1" applyFont="1" applyFill="1" applyBorder="1" applyAlignment="1" applyProtection="1">
      <alignment horizontal="left" indent="4"/>
      <protection locked="0"/>
    </xf>
    <xf numFmtId="2" fontId="2" fillId="2" borderId="7" xfId="0" applyNumberFormat="1" applyFont="1" applyFill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2" xfId="0" applyNumberFormat="1" applyFont="1" applyFill="1" applyBorder="1" applyAlignment="1" applyProtection="1">
      <alignment horizontal="left" indent="4"/>
      <protection locked="0"/>
    </xf>
    <xf numFmtId="2" fontId="2" fillId="2" borderId="2" xfId="0" applyNumberFormat="1" applyFont="1" applyFill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Protection="1">
      <protection locked="0"/>
    </xf>
    <xf numFmtId="164" fontId="2" fillId="2" borderId="3" xfId="0" applyNumberFormat="1" applyFont="1" applyFill="1" applyBorder="1" applyAlignment="1" applyProtection="1">
      <alignment horizontal="left" indent="4"/>
      <protection locked="0"/>
    </xf>
    <xf numFmtId="2" fontId="2" fillId="2" borderId="3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7" fillId="8" borderId="2" xfId="0" applyFont="1" applyFill="1" applyBorder="1" applyProtection="1">
      <protection locked="0"/>
    </xf>
    <xf numFmtId="0" fontId="17" fillId="3" borderId="2" xfId="0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Protection="1">
      <protection locked="0"/>
    </xf>
    <xf numFmtId="164" fontId="2" fillId="3" borderId="2" xfId="0" applyNumberFormat="1" applyFont="1" applyFill="1" applyBorder="1" applyProtection="1">
      <protection locked="0"/>
    </xf>
    <xf numFmtId="164" fontId="2" fillId="3" borderId="1" xfId="0" applyNumberFormat="1" applyFont="1" applyFill="1" applyBorder="1" applyAlignment="1" applyProtection="1">
      <alignment horizontal="left" indent="4"/>
      <protection locked="0"/>
    </xf>
    <xf numFmtId="2" fontId="2" fillId="3" borderId="7" xfId="0" applyNumberFormat="1" applyFont="1" applyFill="1" applyBorder="1" applyProtection="1">
      <protection locked="0"/>
    </xf>
    <xf numFmtId="164" fontId="2" fillId="3" borderId="2" xfId="0" applyNumberFormat="1" applyFont="1" applyFill="1" applyBorder="1" applyAlignment="1" applyProtection="1">
      <alignment horizontal="left" indent="4"/>
      <protection locked="0"/>
    </xf>
    <xf numFmtId="2" fontId="2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164" fontId="2" fillId="3" borderId="3" xfId="0" applyNumberFormat="1" applyFont="1" applyFill="1" applyBorder="1" applyProtection="1">
      <protection locked="0"/>
    </xf>
    <xf numFmtId="164" fontId="2" fillId="3" borderId="3" xfId="0" applyNumberFormat="1" applyFont="1" applyFill="1" applyBorder="1" applyAlignment="1" applyProtection="1">
      <alignment horizontal="left" indent="4"/>
      <protection locked="0"/>
    </xf>
    <xf numFmtId="2" fontId="2" fillId="3" borderId="3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64" fontId="2" fillId="4" borderId="1" xfId="0" applyNumberFormat="1" applyFont="1" applyFill="1" applyBorder="1" applyProtection="1">
      <protection locked="0"/>
    </xf>
    <xf numFmtId="164" fontId="2" fillId="4" borderId="1" xfId="0" applyNumberFormat="1" applyFont="1" applyFill="1" applyBorder="1" applyAlignment="1" applyProtection="1">
      <alignment horizontal="left" indent="4"/>
      <protection locked="0"/>
    </xf>
    <xf numFmtId="164" fontId="2" fillId="4" borderId="7" xfId="0" applyNumberFormat="1" applyFont="1" applyFill="1" applyBorder="1" applyProtection="1">
      <protection locked="0"/>
    </xf>
    <xf numFmtId="2" fontId="2" fillId="4" borderId="7" xfId="0" applyNumberFormat="1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164" fontId="2" fillId="4" borderId="2" xfId="0" applyNumberFormat="1" applyFont="1" applyFill="1" applyBorder="1" applyProtection="1">
      <protection locked="0"/>
    </xf>
    <xf numFmtId="164" fontId="2" fillId="4" borderId="2" xfId="0" applyNumberFormat="1" applyFont="1" applyFill="1" applyBorder="1" applyAlignment="1" applyProtection="1">
      <alignment horizontal="left" indent="4"/>
      <protection locked="0"/>
    </xf>
    <xf numFmtId="2" fontId="2" fillId="4" borderId="2" xfId="0" applyNumberFormat="1" applyFont="1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164" fontId="2" fillId="4" borderId="3" xfId="0" applyNumberFormat="1" applyFont="1" applyFill="1" applyBorder="1" applyProtection="1">
      <protection locked="0"/>
    </xf>
    <xf numFmtId="164" fontId="2" fillId="4" borderId="3" xfId="0" applyNumberFormat="1" applyFont="1" applyFill="1" applyBorder="1" applyAlignment="1" applyProtection="1">
      <alignment horizontal="left" indent="4"/>
      <protection locked="0"/>
    </xf>
    <xf numFmtId="2" fontId="2" fillId="4" borderId="3" xfId="0" applyNumberFormat="1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164" fontId="2" fillId="5" borderId="1" xfId="0" applyNumberFormat="1" applyFont="1" applyFill="1" applyBorder="1" applyProtection="1">
      <protection locked="0"/>
    </xf>
    <xf numFmtId="164" fontId="2" fillId="5" borderId="1" xfId="0" applyNumberFormat="1" applyFont="1" applyFill="1" applyBorder="1" applyAlignment="1" applyProtection="1">
      <alignment horizontal="left" indent="4"/>
      <protection locked="0"/>
    </xf>
    <xf numFmtId="164" fontId="2" fillId="5" borderId="7" xfId="0" applyNumberFormat="1" applyFont="1" applyFill="1" applyBorder="1" applyProtection="1">
      <protection locked="0"/>
    </xf>
    <xf numFmtId="2" fontId="2" fillId="5" borderId="7" xfId="0" applyNumberFormat="1" applyFont="1" applyFill="1" applyBorder="1" applyProtection="1">
      <protection locked="0"/>
    </xf>
    <xf numFmtId="0" fontId="2" fillId="5" borderId="2" xfId="0" applyFont="1" applyFill="1" applyBorder="1" applyProtection="1"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164" fontId="2" fillId="5" borderId="2" xfId="0" applyNumberFormat="1" applyFont="1" applyFill="1" applyBorder="1" applyProtection="1">
      <protection locked="0"/>
    </xf>
    <xf numFmtId="164" fontId="2" fillId="5" borderId="2" xfId="0" applyNumberFormat="1" applyFont="1" applyFill="1" applyBorder="1" applyAlignment="1" applyProtection="1">
      <alignment horizontal="left" indent="4"/>
      <protection locked="0"/>
    </xf>
    <xf numFmtId="2" fontId="2" fillId="5" borderId="2" xfId="0" applyNumberFormat="1" applyFont="1" applyFill="1" applyBorder="1" applyProtection="1">
      <protection locked="0"/>
    </xf>
    <xf numFmtId="0" fontId="5" fillId="5" borderId="2" xfId="0" applyFont="1" applyFill="1" applyBorder="1" applyProtection="1">
      <protection locked="0"/>
    </xf>
    <xf numFmtId="0" fontId="5" fillId="5" borderId="3" xfId="0" applyFont="1" applyFill="1" applyBorder="1" applyProtection="1"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9" fillId="0" borderId="5" xfId="0" applyFont="1" applyBorder="1" applyProtection="1">
      <protection locked="0"/>
    </xf>
    <xf numFmtId="0" fontId="11" fillId="0" borderId="0" xfId="0" applyFont="1" applyProtection="1">
      <protection locked="0"/>
    </xf>
    <xf numFmtId="165" fontId="2" fillId="2" borderId="7" xfId="0" applyNumberFormat="1" applyFont="1" applyFill="1" applyBorder="1" applyProtection="1"/>
    <xf numFmtId="165" fontId="2" fillId="2" borderId="2" xfId="0" applyNumberFormat="1" applyFont="1" applyFill="1" applyBorder="1" applyProtection="1"/>
    <xf numFmtId="165" fontId="2" fillId="2" borderId="3" xfId="0" applyNumberFormat="1" applyFont="1" applyFill="1" applyBorder="1" applyProtection="1"/>
    <xf numFmtId="165" fontId="2" fillId="3" borderId="7" xfId="0" applyNumberFormat="1" applyFont="1" applyFill="1" applyBorder="1" applyProtection="1"/>
    <xf numFmtId="165" fontId="2" fillId="3" borderId="2" xfId="0" applyNumberFormat="1" applyFont="1" applyFill="1" applyBorder="1" applyProtection="1"/>
    <xf numFmtId="165" fontId="2" fillId="3" borderId="3" xfId="0" applyNumberFormat="1" applyFont="1" applyFill="1" applyBorder="1" applyProtection="1"/>
    <xf numFmtId="165" fontId="2" fillId="4" borderId="7" xfId="0" applyNumberFormat="1" applyFont="1" applyFill="1" applyBorder="1" applyProtection="1"/>
    <xf numFmtId="165" fontId="2" fillId="4" borderId="2" xfId="0" applyNumberFormat="1" applyFont="1" applyFill="1" applyBorder="1" applyProtection="1"/>
    <xf numFmtId="165" fontId="2" fillId="4" borderId="3" xfId="0" applyNumberFormat="1" applyFont="1" applyFill="1" applyBorder="1" applyProtection="1"/>
    <xf numFmtId="165" fontId="2" fillId="5" borderId="7" xfId="0" applyNumberFormat="1" applyFont="1" applyFill="1" applyBorder="1" applyProtection="1"/>
    <xf numFmtId="165" fontId="2" fillId="5" borderId="2" xfId="0" applyNumberFormat="1" applyFont="1" applyFill="1" applyBorder="1" applyProtection="1"/>
    <xf numFmtId="165" fontId="2" fillId="5" borderId="3" xfId="0" applyNumberFormat="1" applyFont="1" applyFill="1" applyBorder="1" applyProtection="1"/>
    <xf numFmtId="2" fontId="2" fillId="7" borderId="8" xfId="0" applyNumberFormat="1" applyFont="1" applyFill="1" applyBorder="1" applyAlignment="1" applyProtection="1">
      <alignment horizontal="left" indent="3"/>
    </xf>
    <xf numFmtId="2" fontId="2" fillId="7" borderId="16" xfId="0" applyNumberFormat="1" applyFont="1" applyFill="1" applyBorder="1" applyAlignment="1" applyProtection="1">
      <alignment horizontal="left" indent="3"/>
    </xf>
    <xf numFmtId="2" fontId="2" fillId="7" borderId="2" xfId="0" applyNumberFormat="1" applyFont="1" applyFill="1" applyBorder="1" applyAlignment="1" applyProtection="1">
      <alignment horizontal="left" indent="3"/>
    </xf>
    <xf numFmtId="2" fontId="2" fillId="7" borderId="11" xfId="0" applyNumberFormat="1" applyFont="1" applyFill="1" applyBorder="1" applyAlignment="1" applyProtection="1">
      <alignment horizontal="left" indent="3"/>
    </xf>
    <xf numFmtId="2" fontId="2" fillId="7" borderId="17" xfId="0" applyNumberFormat="1" applyFont="1" applyFill="1" applyBorder="1" applyAlignment="1" applyProtection="1">
      <alignment horizontal="left" indent="3"/>
    </xf>
    <xf numFmtId="2" fontId="2" fillId="7" borderId="3" xfId="0" applyNumberFormat="1" applyFont="1" applyFill="1" applyBorder="1" applyAlignment="1" applyProtection="1">
      <alignment horizontal="left" indent="3"/>
    </xf>
    <xf numFmtId="2" fontId="2" fillId="7" borderId="15" xfId="0" applyNumberFormat="1" applyFont="1" applyFill="1" applyBorder="1" applyAlignment="1" applyProtection="1">
      <alignment horizontal="left" indent="3"/>
    </xf>
    <xf numFmtId="2" fontId="2" fillId="3" borderId="7" xfId="0" applyNumberFormat="1" applyFont="1" applyFill="1" applyBorder="1" applyAlignment="1" applyProtection="1">
      <alignment horizontal="left" indent="3"/>
    </xf>
    <xf numFmtId="2" fontId="2" fillId="3" borderId="9" xfId="0" applyNumberFormat="1" applyFont="1" applyFill="1" applyBorder="1" applyAlignment="1" applyProtection="1">
      <alignment horizontal="left" indent="3"/>
    </xf>
    <xf numFmtId="2" fontId="2" fillId="3" borderId="11" xfId="0" applyNumberFormat="1" applyFont="1" applyFill="1" applyBorder="1" applyAlignment="1" applyProtection="1">
      <alignment horizontal="left" indent="3"/>
    </xf>
    <xf numFmtId="2" fontId="2" fillId="3" borderId="2" xfId="0" applyNumberFormat="1" applyFont="1" applyFill="1" applyBorder="1" applyAlignment="1" applyProtection="1">
      <alignment horizontal="left" indent="3"/>
    </xf>
    <xf numFmtId="2" fontId="2" fillId="3" borderId="3" xfId="0" applyNumberFormat="1" applyFont="1" applyFill="1" applyBorder="1" applyAlignment="1" applyProtection="1">
      <alignment horizontal="left" indent="3"/>
    </xf>
    <xf numFmtId="2" fontId="2" fillId="3" borderId="15" xfId="0" applyNumberFormat="1" applyFont="1" applyFill="1" applyBorder="1" applyAlignment="1" applyProtection="1">
      <alignment horizontal="left" indent="3"/>
    </xf>
    <xf numFmtId="2" fontId="2" fillId="4" borderId="7" xfId="0" applyNumberFormat="1" applyFont="1" applyFill="1" applyBorder="1" applyAlignment="1" applyProtection="1">
      <alignment horizontal="left" indent="3"/>
    </xf>
    <xf numFmtId="2" fontId="2" fillId="4" borderId="9" xfId="0" applyNumberFormat="1" applyFont="1" applyFill="1" applyBorder="1" applyAlignment="1" applyProtection="1">
      <alignment horizontal="left" indent="3"/>
    </xf>
    <xf numFmtId="2" fontId="2" fillId="4" borderId="2" xfId="0" applyNumberFormat="1" applyFont="1" applyFill="1" applyBorder="1" applyAlignment="1" applyProtection="1">
      <alignment horizontal="left" indent="3"/>
    </xf>
    <xf numFmtId="2" fontId="2" fillId="4" borderId="11" xfId="0" applyNumberFormat="1" applyFont="1" applyFill="1" applyBorder="1" applyAlignment="1" applyProtection="1">
      <alignment horizontal="left" indent="3"/>
    </xf>
    <xf numFmtId="2" fontId="2" fillId="4" borderId="3" xfId="0" applyNumberFormat="1" applyFont="1" applyFill="1" applyBorder="1" applyAlignment="1" applyProtection="1">
      <alignment horizontal="left" indent="3"/>
    </xf>
    <xf numFmtId="2" fontId="2" fillId="4" borderId="15" xfId="0" applyNumberFormat="1" applyFont="1" applyFill="1" applyBorder="1" applyAlignment="1" applyProtection="1">
      <alignment horizontal="left" indent="3"/>
    </xf>
    <xf numFmtId="2" fontId="2" fillId="5" borderId="7" xfId="0" applyNumberFormat="1" applyFont="1" applyFill="1" applyBorder="1" applyAlignment="1" applyProtection="1">
      <alignment horizontal="left" indent="3"/>
    </xf>
    <xf numFmtId="2" fontId="2" fillId="5" borderId="9" xfId="0" applyNumberFormat="1" applyFont="1" applyFill="1" applyBorder="1" applyAlignment="1" applyProtection="1">
      <alignment horizontal="left" indent="3"/>
    </xf>
    <xf numFmtId="2" fontId="2" fillId="5" borderId="2" xfId="0" applyNumberFormat="1" applyFont="1" applyFill="1" applyBorder="1" applyAlignment="1" applyProtection="1">
      <alignment horizontal="left" indent="3"/>
    </xf>
    <xf numFmtId="2" fontId="2" fillId="5" borderId="11" xfId="0" applyNumberFormat="1" applyFont="1" applyFill="1" applyBorder="1" applyAlignment="1" applyProtection="1">
      <alignment horizontal="left" indent="3"/>
    </xf>
    <xf numFmtId="2" fontId="2" fillId="5" borderId="3" xfId="0" applyNumberFormat="1" applyFont="1" applyFill="1" applyBorder="1" applyAlignment="1" applyProtection="1">
      <alignment horizontal="left" indent="3"/>
    </xf>
    <xf numFmtId="2" fontId="2" fillId="5" borderId="15" xfId="0" applyNumberFormat="1" applyFont="1" applyFill="1" applyBorder="1" applyAlignment="1" applyProtection="1">
      <alignment horizontal="left" indent="3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 textRotation="90" wrapText="1"/>
      <protection locked="0"/>
    </xf>
    <xf numFmtId="0" fontId="2" fillId="2" borderId="23" xfId="0" applyFont="1" applyFill="1" applyBorder="1" applyAlignment="1" applyProtection="1">
      <alignment horizontal="center" vertical="center" textRotation="90" wrapText="1"/>
      <protection locked="0"/>
    </xf>
    <xf numFmtId="0" fontId="2" fillId="2" borderId="24" xfId="0" applyFont="1" applyFill="1" applyBorder="1" applyAlignment="1" applyProtection="1">
      <alignment horizontal="center" vertical="center" textRotation="90" wrapText="1"/>
      <protection locked="0"/>
    </xf>
    <xf numFmtId="0" fontId="12" fillId="3" borderId="22" xfId="0" applyFont="1" applyFill="1" applyBorder="1" applyAlignment="1" applyProtection="1">
      <alignment horizontal="center" vertical="center" textRotation="90" wrapText="1"/>
      <protection locked="0"/>
    </xf>
    <xf numFmtId="0" fontId="2" fillId="3" borderId="23" xfId="0" applyFont="1" applyFill="1" applyBorder="1" applyAlignment="1" applyProtection="1">
      <alignment horizontal="center" vertical="center" textRotation="90" wrapText="1"/>
      <protection locked="0"/>
    </xf>
    <xf numFmtId="0" fontId="2" fillId="3" borderId="24" xfId="0" applyFont="1" applyFill="1" applyBorder="1" applyAlignment="1" applyProtection="1">
      <alignment horizontal="center" vertical="center" textRotation="90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right" vertical="center" wrapText="1"/>
      <protection locked="0"/>
    </xf>
    <xf numFmtId="0" fontId="16" fillId="0" borderId="0" xfId="0" applyFont="1" applyBorder="1" applyAlignment="1" applyProtection="1">
      <alignment horizontal="right" vertical="center"/>
      <protection locked="0"/>
    </xf>
    <xf numFmtId="0" fontId="16" fillId="0" borderId="18" xfId="0" applyFont="1" applyBorder="1" applyAlignment="1" applyProtection="1">
      <alignment horizontal="right" vertical="center"/>
      <protection locked="0"/>
    </xf>
    <xf numFmtId="0" fontId="12" fillId="5" borderId="22" xfId="0" applyFont="1" applyFill="1" applyBorder="1" applyAlignment="1" applyProtection="1">
      <alignment horizontal="center" vertical="center" textRotation="90" wrapText="1"/>
      <protection locked="0"/>
    </xf>
    <xf numFmtId="0" fontId="2" fillId="5" borderId="23" xfId="0" applyFont="1" applyFill="1" applyBorder="1" applyAlignment="1" applyProtection="1">
      <alignment horizontal="center" vertical="center" textRotation="90" wrapText="1"/>
      <protection locked="0"/>
    </xf>
    <xf numFmtId="0" fontId="2" fillId="5" borderId="24" xfId="0" applyFont="1" applyFill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2" fillId="4" borderId="22" xfId="0" applyFont="1" applyFill="1" applyBorder="1" applyAlignment="1" applyProtection="1">
      <alignment horizontal="center" vertical="center" textRotation="90" wrapText="1"/>
      <protection locked="0"/>
    </xf>
    <xf numFmtId="0" fontId="2" fillId="4" borderId="23" xfId="0" applyFont="1" applyFill="1" applyBorder="1" applyAlignment="1" applyProtection="1">
      <alignment horizontal="center" vertical="center" textRotation="90" wrapText="1"/>
      <protection locked="0"/>
    </xf>
    <xf numFmtId="0" fontId="2" fillId="4" borderId="24" xfId="0" applyFont="1" applyFill="1" applyBorder="1" applyAlignment="1" applyProtection="1">
      <alignment horizontal="center" vertical="center" textRotation="90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X5" sqref="X5"/>
    </sheetView>
  </sheetViews>
  <sheetFormatPr defaultRowHeight="11.25"/>
  <cols>
    <col min="1" max="1" width="12.7109375" style="1" customWidth="1"/>
    <col min="2" max="2" width="4.5703125" style="85" customWidth="1"/>
    <col min="3" max="3" width="20.5703125" style="86" customWidth="1"/>
    <col min="4" max="4" width="6.28515625" style="85" customWidth="1"/>
    <col min="5" max="5" width="7.7109375" style="85" customWidth="1"/>
    <col min="6" max="6" width="6.42578125" style="1" customWidth="1"/>
    <col min="7" max="7" width="10.28515625" style="1" customWidth="1"/>
    <col min="8" max="8" width="11.140625" style="1" customWidth="1"/>
    <col min="9" max="9" width="7.140625" style="1" customWidth="1"/>
    <col min="10" max="10" width="8.42578125" style="1" customWidth="1"/>
    <col min="11" max="11" width="15.140625" style="1" customWidth="1"/>
    <col min="12" max="12" width="8.140625" style="1" customWidth="1"/>
    <col min="13" max="13" width="10.7109375" style="1" customWidth="1"/>
    <col min="14" max="14" width="10.140625" style="1" customWidth="1"/>
    <col min="15" max="15" width="15.42578125" style="1" customWidth="1"/>
    <col min="16" max="16" width="17.140625" style="1" customWidth="1"/>
    <col min="17" max="17" width="14.140625" style="1" customWidth="1"/>
    <col min="18" max="16384" width="9.140625" style="1"/>
  </cols>
  <sheetData>
    <row r="1" spans="1:17" ht="18" customHeight="1" thickBot="1">
      <c r="A1" s="134" t="s">
        <v>7</v>
      </c>
      <c r="B1" s="135"/>
      <c r="C1" s="135"/>
      <c r="D1" s="135"/>
      <c r="E1" s="136"/>
      <c r="F1" s="136"/>
    </row>
    <row r="2" spans="1:17" s="4" customFormat="1" ht="16.5" customHeight="1" thickBot="1">
      <c r="A2" s="152" t="s">
        <v>38</v>
      </c>
      <c r="B2" s="152"/>
      <c r="C2" s="152"/>
      <c r="D2" s="152"/>
      <c r="E2" s="153"/>
      <c r="F2" s="2"/>
      <c r="G2" s="3" t="s">
        <v>21</v>
      </c>
    </row>
    <row r="3" spans="1:17" ht="18.75" customHeight="1" thickBot="1">
      <c r="A3" s="151" t="s">
        <v>39</v>
      </c>
      <c r="B3" s="151"/>
      <c r="C3" s="151"/>
      <c r="D3" s="151"/>
      <c r="E3" s="151"/>
      <c r="F3" s="5"/>
      <c r="G3" s="6"/>
      <c r="H3" s="6"/>
      <c r="I3" s="6"/>
      <c r="J3" s="6"/>
      <c r="K3" s="6"/>
      <c r="L3" s="6"/>
      <c r="M3" s="6"/>
      <c r="N3" s="6"/>
    </row>
    <row r="4" spans="1:17" ht="19.5" customHeight="1" thickBot="1">
      <c r="A4" s="160" t="s">
        <v>40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7"/>
      <c r="Q4" s="7"/>
    </row>
    <row r="5" spans="1:17" ht="12.75" customHeight="1">
      <c r="A5" s="157" t="s">
        <v>3</v>
      </c>
      <c r="B5" s="137" t="s">
        <v>0</v>
      </c>
      <c r="C5" s="146" t="s">
        <v>8</v>
      </c>
      <c r="D5" s="146" t="s">
        <v>9</v>
      </c>
      <c r="E5" s="146" t="s">
        <v>27</v>
      </c>
      <c r="F5" s="148" t="s">
        <v>23</v>
      </c>
      <c r="G5" s="149"/>
      <c r="H5" s="149"/>
      <c r="I5" s="150"/>
      <c r="J5" s="146" t="s">
        <v>10</v>
      </c>
      <c r="K5" s="146" t="s">
        <v>26</v>
      </c>
      <c r="L5" s="146" t="s">
        <v>11</v>
      </c>
      <c r="M5" s="146" t="s">
        <v>12</v>
      </c>
      <c r="N5" s="146" t="s">
        <v>22</v>
      </c>
      <c r="O5" s="164" t="s">
        <v>30</v>
      </c>
      <c r="P5" s="146" t="s">
        <v>35</v>
      </c>
      <c r="Q5" s="132" t="s">
        <v>32</v>
      </c>
    </row>
    <row r="6" spans="1:17" s="9" customFormat="1" ht="33.75">
      <c r="A6" s="158"/>
      <c r="B6" s="138"/>
      <c r="C6" s="166"/>
      <c r="D6" s="147"/>
      <c r="E6" s="147"/>
      <c r="F6" s="8" t="s">
        <v>29</v>
      </c>
      <c r="G6" s="8" t="s">
        <v>24</v>
      </c>
      <c r="H6" s="8" t="s">
        <v>28</v>
      </c>
      <c r="I6" s="8" t="s">
        <v>25</v>
      </c>
      <c r="J6" s="147"/>
      <c r="K6" s="147"/>
      <c r="L6" s="147"/>
      <c r="M6" s="147"/>
      <c r="N6" s="147"/>
      <c r="O6" s="165"/>
      <c r="P6" s="147"/>
      <c r="Q6" s="133"/>
    </row>
    <row r="7" spans="1:17" s="13" customFormat="1" ht="13.5" customHeight="1">
      <c r="A7" s="159"/>
      <c r="B7" s="139"/>
      <c r="C7" s="147"/>
      <c r="D7" s="10" t="s">
        <v>13</v>
      </c>
      <c r="E7" s="10" t="s">
        <v>14</v>
      </c>
      <c r="F7" s="10" t="s">
        <v>15</v>
      </c>
      <c r="G7" s="10" t="s">
        <v>15</v>
      </c>
      <c r="H7" s="10" t="s">
        <v>15</v>
      </c>
      <c r="I7" s="10" t="s">
        <v>15</v>
      </c>
      <c r="J7" s="10" t="s">
        <v>31</v>
      </c>
      <c r="K7" s="10" t="s">
        <v>15</v>
      </c>
      <c r="L7" s="10" t="s">
        <v>31</v>
      </c>
      <c r="M7" s="10" t="s">
        <v>37</v>
      </c>
      <c r="N7" s="10" t="s">
        <v>16</v>
      </c>
      <c r="O7" s="10" t="s">
        <v>36</v>
      </c>
      <c r="P7" s="11" t="s">
        <v>34</v>
      </c>
      <c r="Q7" s="12" t="s">
        <v>33</v>
      </c>
    </row>
    <row r="8" spans="1:17" s="13" customFormat="1" ht="13.5" customHeight="1" thickBot="1">
      <c r="A8" s="14">
        <v>1</v>
      </c>
      <c r="B8" s="15">
        <v>2</v>
      </c>
      <c r="C8" s="16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6">
        <v>12</v>
      </c>
      <c r="M8" s="17">
        <v>13</v>
      </c>
      <c r="N8" s="17">
        <v>14</v>
      </c>
      <c r="O8" s="18">
        <v>15</v>
      </c>
      <c r="P8" s="16">
        <v>16</v>
      </c>
      <c r="Q8" s="19">
        <v>17</v>
      </c>
    </row>
    <row r="9" spans="1:17">
      <c r="A9" s="140" t="s">
        <v>17</v>
      </c>
      <c r="B9" s="20">
        <v>1</v>
      </c>
      <c r="C9" s="21"/>
      <c r="D9" s="22"/>
      <c r="E9" s="22"/>
      <c r="F9" s="23"/>
      <c r="G9" s="23"/>
      <c r="H9" s="23"/>
      <c r="I9" s="23"/>
      <c r="J9" s="23"/>
      <c r="K9" s="24"/>
      <c r="L9" s="23"/>
      <c r="M9" s="95" t="e">
        <f>K9/L9</f>
        <v>#DIV/0!</v>
      </c>
      <c r="N9" s="25"/>
      <c r="O9" s="107" t="e">
        <f>M9*N9</f>
        <v>#DIV/0!</v>
      </c>
      <c r="P9" s="107" t="e">
        <f>M9*60*1000</f>
        <v>#DIV/0!</v>
      </c>
      <c r="Q9" s="108" t="e">
        <f>P9*N9/1000</f>
        <v>#DIV/0!</v>
      </c>
    </row>
    <row r="10" spans="1:17">
      <c r="A10" s="141"/>
      <c r="B10" s="26">
        <v>2</v>
      </c>
      <c r="C10" s="27"/>
      <c r="D10" s="28"/>
      <c r="E10" s="28"/>
      <c r="F10" s="29"/>
      <c r="G10" s="29"/>
      <c r="H10" s="29"/>
      <c r="I10" s="29"/>
      <c r="J10" s="29"/>
      <c r="K10" s="30"/>
      <c r="L10" s="29"/>
      <c r="M10" s="96" t="e">
        <f t="shared" ref="M10:M18" si="0">K10/L10</f>
        <v>#DIV/0!</v>
      </c>
      <c r="N10" s="31"/>
      <c r="O10" s="109" t="e">
        <f t="shared" ref="O10:O21" si="1">M10*N10</f>
        <v>#DIV/0!</v>
      </c>
      <c r="P10" s="107" t="e">
        <f t="shared" ref="P10:P20" si="2">M10*60*1000</f>
        <v>#DIV/0!</v>
      </c>
      <c r="Q10" s="110" t="e">
        <f t="shared" ref="Q10:Q20" si="3">P10*N10/1000</f>
        <v>#DIV/0!</v>
      </c>
    </row>
    <row r="11" spans="1:17">
      <c r="A11" s="141"/>
      <c r="B11" s="26">
        <v>3</v>
      </c>
      <c r="C11" s="27"/>
      <c r="D11" s="28"/>
      <c r="E11" s="28"/>
      <c r="F11" s="29"/>
      <c r="G11" s="29"/>
      <c r="H11" s="29"/>
      <c r="I11" s="29"/>
      <c r="J11" s="29"/>
      <c r="K11" s="30"/>
      <c r="L11" s="29"/>
      <c r="M11" s="96" t="e">
        <f t="shared" si="0"/>
        <v>#DIV/0!</v>
      </c>
      <c r="N11" s="31"/>
      <c r="O11" s="109" t="e">
        <f t="shared" si="1"/>
        <v>#DIV/0!</v>
      </c>
      <c r="P11" s="107" t="e">
        <f t="shared" si="2"/>
        <v>#DIV/0!</v>
      </c>
      <c r="Q11" s="110" t="e">
        <f t="shared" si="3"/>
        <v>#DIV/0!</v>
      </c>
    </row>
    <row r="12" spans="1:17">
      <c r="A12" s="141"/>
      <c r="B12" s="26">
        <v>4</v>
      </c>
      <c r="C12" s="27"/>
      <c r="D12" s="28"/>
      <c r="E12" s="28"/>
      <c r="F12" s="29"/>
      <c r="G12" s="29"/>
      <c r="H12" s="29"/>
      <c r="I12" s="29"/>
      <c r="J12" s="29"/>
      <c r="K12" s="30"/>
      <c r="L12" s="29"/>
      <c r="M12" s="96" t="e">
        <f t="shared" si="0"/>
        <v>#DIV/0!</v>
      </c>
      <c r="N12" s="31"/>
      <c r="O12" s="109" t="e">
        <f t="shared" si="1"/>
        <v>#DIV/0!</v>
      </c>
      <c r="P12" s="107" t="e">
        <f t="shared" si="2"/>
        <v>#DIV/0!</v>
      </c>
      <c r="Q12" s="110" t="e">
        <f t="shared" si="3"/>
        <v>#DIV/0!</v>
      </c>
    </row>
    <row r="13" spans="1:17">
      <c r="A13" s="141"/>
      <c r="B13" s="26">
        <v>5</v>
      </c>
      <c r="C13" s="27"/>
      <c r="D13" s="28"/>
      <c r="E13" s="28"/>
      <c r="F13" s="29"/>
      <c r="G13" s="29"/>
      <c r="H13" s="29"/>
      <c r="I13" s="29"/>
      <c r="J13" s="29"/>
      <c r="K13" s="30"/>
      <c r="L13" s="29"/>
      <c r="M13" s="96" t="e">
        <f t="shared" si="0"/>
        <v>#DIV/0!</v>
      </c>
      <c r="N13" s="31"/>
      <c r="O13" s="109" t="e">
        <f t="shared" si="1"/>
        <v>#DIV/0!</v>
      </c>
      <c r="P13" s="107" t="e">
        <f t="shared" si="2"/>
        <v>#DIV/0!</v>
      </c>
      <c r="Q13" s="110" t="e">
        <f t="shared" si="3"/>
        <v>#DIV/0!</v>
      </c>
    </row>
    <row r="14" spans="1:17">
      <c r="A14" s="141"/>
      <c r="B14" s="26">
        <v>6</v>
      </c>
      <c r="C14" s="27"/>
      <c r="D14" s="28"/>
      <c r="E14" s="28"/>
      <c r="F14" s="29"/>
      <c r="G14" s="29"/>
      <c r="H14" s="29"/>
      <c r="I14" s="29"/>
      <c r="J14" s="29"/>
      <c r="K14" s="30"/>
      <c r="L14" s="29"/>
      <c r="M14" s="96" t="e">
        <f t="shared" si="0"/>
        <v>#DIV/0!</v>
      </c>
      <c r="N14" s="31"/>
      <c r="O14" s="109" t="e">
        <f t="shared" si="1"/>
        <v>#DIV/0!</v>
      </c>
      <c r="P14" s="107" t="e">
        <f t="shared" si="2"/>
        <v>#DIV/0!</v>
      </c>
      <c r="Q14" s="110" t="e">
        <f t="shared" si="3"/>
        <v>#DIV/0!</v>
      </c>
    </row>
    <row r="15" spans="1:17">
      <c r="A15" s="141"/>
      <c r="B15" s="26">
        <v>7</v>
      </c>
      <c r="C15" s="27"/>
      <c r="D15" s="28"/>
      <c r="E15" s="28"/>
      <c r="F15" s="29"/>
      <c r="G15" s="29"/>
      <c r="H15" s="29"/>
      <c r="I15" s="29"/>
      <c r="J15" s="29"/>
      <c r="K15" s="30"/>
      <c r="L15" s="29"/>
      <c r="M15" s="96" t="e">
        <f t="shared" si="0"/>
        <v>#DIV/0!</v>
      </c>
      <c r="N15" s="31"/>
      <c r="O15" s="109" t="e">
        <f t="shared" si="1"/>
        <v>#DIV/0!</v>
      </c>
      <c r="P15" s="107" t="e">
        <f t="shared" si="2"/>
        <v>#DIV/0!</v>
      </c>
      <c r="Q15" s="110" t="e">
        <f t="shared" si="3"/>
        <v>#DIV/0!</v>
      </c>
    </row>
    <row r="16" spans="1:17">
      <c r="A16" s="141"/>
      <c r="B16" s="26">
        <v>8</v>
      </c>
      <c r="C16" s="27"/>
      <c r="D16" s="28"/>
      <c r="E16" s="28"/>
      <c r="F16" s="29"/>
      <c r="G16" s="29"/>
      <c r="H16" s="29"/>
      <c r="I16" s="29"/>
      <c r="J16" s="29"/>
      <c r="K16" s="30"/>
      <c r="L16" s="29"/>
      <c r="M16" s="96" t="e">
        <f t="shared" si="0"/>
        <v>#DIV/0!</v>
      </c>
      <c r="N16" s="31"/>
      <c r="O16" s="109" t="e">
        <f t="shared" si="1"/>
        <v>#DIV/0!</v>
      </c>
      <c r="P16" s="107" t="e">
        <f t="shared" si="2"/>
        <v>#DIV/0!</v>
      </c>
      <c r="Q16" s="110" t="e">
        <f t="shared" si="3"/>
        <v>#DIV/0!</v>
      </c>
    </row>
    <row r="17" spans="1:17">
      <c r="A17" s="141"/>
      <c r="B17" s="26">
        <v>9</v>
      </c>
      <c r="C17" s="27"/>
      <c r="D17" s="28"/>
      <c r="E17" s="28"/>
      <c r="F17" s="29"/>
      <c r="G17" s="29"/>
      <c r="H17" s="29"/>
      <c r="I17" s="29"/>
      <c r="J17" s="29"/>
      <c r="K17" s="30"/>
      <c r="L17" s="29"/>
      <c r="M17" s="96" t="e">
        <f t="shared" si="0"/>
        <v>#DIV/0!</v>
      </c>
      <c r="N17" s="31"/>
      <c r="O17" s="109" t="e">
        <f t="shared" si="1"/>
        <v>#DIV/0!</v>
      </c>
      <c r="P17" s="107" t="e">
        <f t="shared" si="2"/>
        <v>#DIV/0!</v>
      </c>
      <c r="Q17" s="110" t="e">
        <f t="shared" si="3"/>
        <v>#DIV/0!</v>
      </c>
    </row>
    <row r="18" spans="1:17" ht="12" thickBot="1">
      <c r="A18" s="142"/>
      <c r="B18" s="32" t="s">
        <v>1</v>
      </c>
      <c r="C18" s="33"/>
      <c r="D18" s="34"/>
      <c r="E18" s="34"/>
      <c r="F18" s="35"/>
      <c r="G18" s="35"/>
      <c r="H18" s="35"/>
      <c r="I18" s="35"/>
      <c r="J18" s="35"/>
      <c r="K18" s="36"/>
      <c r="L18" s="35"/>
      <c r="M18" s="97" t="e">
        <f t="shared" si="0"/>
        <v>#DIV/0!</v>
      </c>
      <c r="N18" s="37"/>
      <c r="O18" s="111" t="e">
        <f t="shared" si="1"/>
        <v>#DIV/0!</v>
      </c>
      <c r="P18" s="112" t="e">
        <f t="shared" si="2"/>
        <v>#DIV/0!</v>
      </c>
      <c r="Q18" s="113" t="e">
        <f t="shared" si="3"/>
        <v>#DIV/0!</v>
      </c>
    </row>
    <row r="19" spans="1:17">
      <c r="A19" s="143" t="s">
        <v>18</v>
      </c>
      <c r="B19" s="38">
        <v>1</v>
      </c>
      <c r="C19" s="39"/>
      <c r="D19" s="40"/>
      <c r="E19" s="40"/>
      <c r="F19" s="41"/>
      <c r="G19" s="41"/>
      <c r="H19" s="41"/>
      <c r="I19" s="42"/>
      <c r="J19" s="41"/>
      <c r="K19" s="43"/>
      <c r="L19" s="41"/>
      <c r="M19" s="98" t="e">
        <f>K19/L19</f>
        <v>#DIV/0!</v>
      </c>
      <c r="N19" s="44"/>
      <c r="O19" s="114" t="e">
        <f t="shared" si="1"/>
        <v>#DIV/0!</v>
      </c>
      <c r="P19" s="114" t="e">
        <f t="shared" si="2"/>
        <v>#DIV/0!</v>
      </c>
      <c r="Q19" s="115" t="e">
        <f t="shared" si="3"/>
        <v>#DIV/0!</v>
      </c>
    </row>
    <row r="20" spans="1:17">
      <c r="A20" s="144"/>
      <c r="B20" s="26">
        <v>2</v>
      </c>
      <c r="C20" s="39"/>
      <c r="D20" s="40"/>
      <c r="E20" s="40"/>
      <c r="F20" s="42"/>
      <c r="G20" s="42"/>
      <c r="H20" s="42"/>
      <c r="I20" s="42"/>
      <c r="J20" s="42"/>
      <c r="K20" s="45"/>
      <c r="L20" s="42"/>
      <c r="M20" s="98" t="e">
        <f>K20/L20</f>
        <v>#DIV/0!</v>
      </c>
      <c r="N20" s="46"/>
      <c r="O20" s="114" t="e">
        <f t="shared" si="1"/>
        <v>#DIV/0!</v>
      </c>
      <c r="P20" s="114" t="e">
        <f t="shared" si="2"/>
        <v>#DIV/0!</v>
      </c>
      <c r="Q20" s="115" t="e">
        <f t="shared" si="3"/>
        <v>#DIV/0!</v>
      </c>
    </row>
    <row r="21" spans="1:17">
      <c r="A21" s="144"/>
      <c r="B21" s="26">
        <v>3</v>
      </c>
      <c r="C21" s="47"/>
      <c r="D21" s="48"/>
      <c r="E21" s="48"/>
      <c r="F21" s="42"/>
      <c r="G21" s="42"/>
      <c r="H21" s="42"/>
      <c r="I21" s="42"/>
      <c r="J21" s="42"/>
      <c r="K21" s="45"/>
      <c r="L21" s="42"/>
      <c r="M21" s="99" t="e">
        <f t="shared" ref="M21:M28" si="4">K21/L21</f>
        <v>#DIV/0!</v>
      </c>
      <c r="N21" s="46"/>
      <c r="O21" s="114" t="e">
        <f t="shared" si="1"/>
        <v>#DIV/0!</v>
      </c>
      <c r="P21" s="114" t="e">
        <f t="shared" ref="P21:P28" si="5">M21*60*1000</f>
        <v>#DIV/0!</v>
      </c>
      <c r="Q21" s="116" t="e">
        <f t="shared" ref="Q21:Q28" si="6">P21*N21/1000</f>
        <v>#DIV/0!</v>
      </c>
    </row>
    <row r="22" spans="1:17">
      <c r="A22" s="144"/>
      <c r="B22" s="26">
        <v>4</v>
      </c>
      <c r="C22" s="47"/>
      <c r="D22" s="48"/>
      <c r="E22" s="48"/>
      <c r="F22" s="42"/>
      <c r="G22" s="42"/>
      <c r="H22" s="42"/>
      <c r="I22" s="42"/>
      <c r="J22" s="42"/>
      <c r="K22" s="45"/>
      <c r="L22" s="42"/>
      <c r="M22" s="99" t="e">
        <f t="shared" si="4"/>
        <v>#DIV/0!</v>
      </c>
      <c r="N22" s="46"/>
      <c r="O22" s="117" t="e">
        <f t="shared" ref="O22:O28" si="7">M22*N22</f>
        <v>#DIV/0!</v>
      </c>
      <c r="P22" s="114" t="e">
        <f t="shared" si="5"/>
        <v>#DIV/0!</v>
      </c>
      <c r="Q22" s="116" t="e">
        <f t="shared" si="6"/>
        <v>#DIV/0!</v>
      </c>
    </row>
    <row r="23" spans="1:17">
      <c r="A23" s="144"/>
      <c r="B23" s="26">
        <v>5</v>
      </c>
      <c r="C23" s="47"/>
      <c r="D23" s="48"/>
      <c r="E23" s="48"/>
      <c r="F23" s="42"/>
      <c r="G23" s="42"/>
      <c r="H23" s="42"/>
      <c r="I23" s="42"/>
      <c r="J23" s="42"/>
      <c r="K23" s="45"/>
      <c r="L23" s="42"/>
      <c r="M23" s="99" t="e">
        <f t="shared" si="4"/>
        <v>#DIV/0!</v>
      </c>
      <c r="N23" s="46"/>
      <c r="O23" s="117" t="e">
        <f t="shared" si="7"/>
        <v>#DIV/0!</v>
      </c>
      <c r="P23" s="114" t="e">
        <f t="shared" si="5"/>
        <v>#DIV/0!</v>
      </c>
      <c r="Q23" s="116" t="e">
        <f t="shared" si="6"/>
        <v>#DIV/0!</v>
      </c>
    </row>
    <row r="24" spans="1:17">
      <c r="A24" s="144"/>
      <c r="B24" s="26">
        <v>6</v>
      </c>
      <c r="C24" s="47"/>
      <c r="D24" s="48"/>
      <c r="E24" s="48"/>
      <c r="F24" s="42"/>
      <c r="G24" s="42"/>
      <c r="H24" s="42"/>
      <c r="I24" s="42"/>
      <c r="J24" s="42"/>
      <c r="K24" s="45"/>
      <c r="L24" s="42"/>
      <c r="M24" s="99" t="e">
        <f t="shared" si="4"/>
        <v>#DIV/0!</v>
      </c>
      <c r="N24" s="46"/>
      <c r="O24" s="117" t="e">
        <f t="shared" si="7"/>
        <v>#DIV/0!</v>
      </c>
      <c r="P24" s="114" t="e">
        <f t="shared" si="5"/>
        <v>#DIV/0!</v>
      </c>
      <c r="Q24" s="116" t="e">
        <f t="shared" si="6"/>
        <v>#DIV/0!</v>
      </c>
    </row>
    <row r="25" spans="1:17">
      <c r="A25" s="144"/>
      <c r="B25" s="26">
        <v>7</v>
      </c>
      <c r="C25" s="47"/>
      <c r="D25" s="48"/>
      <c r="E25" s="48"/>
      <c r="F25" s="42"/>
      <c r="G25" s="42"/>
      <c r="H25" s="42"/>
      <c r="I25" s="42"/>
      <c r="J25" s="42"/>
      <c r="K25" s="45"/>
      <c r="L25" s="42"/>
      <c r="M25" s="99" t="e">
        <f t="shared" si="4"/>
        <v>#DIV/0!</v>
      </c>
      <c r="N25" s="46"/>
      <c r="O25" s="117" t="e">
        <f t="shared" si="7"/>
        <v>#DIV/0!</v>
      </c>
      <c r="P25" s="114" t="e">
        <f t="shared" si="5"/>
        <v>#DIV/0!</v>
      </c>
      <c r="Q25" s="116" t="e">
        <f t="shared" si="6"/>
        <v>#DIV/0!</v>
      </c>
    </row>
    <row r="26" spans="1:17">
      <c r="A26" s="144"/>
      <c r="B26" s="26">
        <v>8</v>
      </c>
      <c r="C26" s="47"/>
      <c r="D26" s="48"/>
      <c r="E26" s="48"/>
      <c r="F26" s="42"/>
      <c r="G26" s="42"/>
      <c r="H26" s="42"/>
      <c r="I26" s="42"/>
      <c r="J26" s="42"/>
      <c r="K26" s="45"/>
      <c r="L26" s="42"/>
      <c r="M26" s="99" t="e">
        <f t="shared" si="4"/>
        <v>#DIV/0!</v>
      </c>
      <c r="N26" s="46"/>
      <c r="O26" s="117" t="e">
        <f t="shared" si="7"/>
        <v>#DIV/0!</v>
      </c>
      <c r="P26" s="114" t="e">
        <f t="shared" si="5"/>
        <v>#DIV/0!</v>
      </c>
      <c r="Q26" s="116" t="e">
        <f t="shared" si="6"/>
        <v>#DIV/0!</v>
      </c>
    </row>
    <row r="27" spans="1:17">
      <c r="A27" s="144"/>
      <c r="B27" s="26">
        <v>9</v>
      </c>
      <c r="C27" s="47"/>
      <c r="D27" s="48"/>
      <c r="E27" s="48"/>
      <c r="F27" s="42"/>
      <c r="G27" s="42"/>
      <c r="H27" s="42"/>
      <c r="I27" s="42"/>
      <c r="J27" s="42"/>
      <c r="K27" s="45"/>
      <c r="L27" s="42"/>
      <c r="M27" s="99" t="e">
        <f t="shared" si="4"/>
        <v>#DIV/0!</v>
      </c>
      <c r="N27" s="46"/>
      <c r="O27" s="117" t="e">
        <f t="shared" si="7"/>
        <v>#DIV/0!</v>
      </c>
      <c r="P27" s="114" t="e">
        <f t="shared" si="5"/>
        <v>#DIV/0!</v>
      </c>
      <c r="Q27" s="116" t="e">
        <f t="shared" si="6"/>
        <v>#DIV/0!</v>
      </c>
    </row>
    <row r="28" spans="1:17" ht="13.5" customHeight="1" thickBot="1">
      <c r="A28" s="145"/>
      <c r="B28" s="32" t="s">
        <v>2</v>
      </c>
      <c r="C28" s="49"/>
      <c r="D28" s="50"/>
      <c r="E28" s="50"/>
      <c r="F28" s="51"/>
      <c r="G28" s="51"/>
      <c r="H28" s="51"/>
      <c r="I28" s="51"/>
      <c r="J28" s="51"/>
      <c r="K28" s="52"/>
      <c r="L28" s="51"/>
      <c r="M28" s="100" t="e">
        <f t="shared" si="4"/>
        <v>#DIV/0!</v>
      </c>
      <c r="N28" s="53"/>
      <c r="O28" s="118" t="e">
        <f t="shared" si="7"/>
        <v>#DIV/0!</v>
      </c>
      <c r="P28" s="118" t="e">
        <f t="shared" si="5"/>
        <v>#DIV/0!</v>
      </c>
      <c r="Q28" s="119" t="e">
        <f t="shared" si="6"/>
        <v>#DIV/0!</v>
      </c>
    </row>
    <row r="29" spans="1:17">
      <c r="A29" s="161" t="s">
        <v>19</v>
      </c>
      <c r="B29" s="38">
        <v>1</v>
      </c>
      <c r="C29" s="54"/>
      <c r="D29" s="55"/>
      <c r="E29" s="55"/>
      <c r="F29" s="56"/>
      <c r="G29" s="56"/>
      <c r="H29" s="56"/>
      <c r="I29" s="56"/>
      <c r="J29" s="56"/>
      <c r="K29" s="57"/>
      <c r="L29" s="58"/>
      <c r="M29" s="101" t="e">
        <f>K29/L29</f>
        <v>#DIV/0!</v>
      </c>
      <c r="N29" s="59"/>
      <c r="O29" s="120" t="e">
        <f>M29*N29</f>
        <v>#DIV/0!</v>
      </c>
      <c r="P29" s="120" t="e">
        <f>M29*60*1000</f>
        <v>#DIV/0!</v>
      </c>
      <c r="Q29" s="121" t="e">
        <f>P29*N29/1000</f>
        <v>#DIV/0!</v>
      </c>
    </row>
    <row r="30" spans="1:17">
      <c r="A30" s="162"/>
      <c r="B30" s="26">
        <v>2</v>
      </c>
      <c r="C30" s="60"/>
      <c r="D30" s="61"/>
      <c r="E30" s="61"/>
      <c r="F30" s="62"/>
      <c r="G30" s="62"/>
      <c r="H30" s="62"/>
      <c r="I30" s="62"/>
      <c r="J30" s="62"/>
      <c r="K30" s="63"/>
      <c r="L30" s="62"/>
      <c r="M30" s="102" t="e">
        <f t="shared" ref="M30:M38" si="8">K30/L30</f>
        <v>#DIV/0!</v>
      </c>
      <c r="N30" s="64"/>
      <c r="O30" s="122" t="e">
        <f t="shared" ref="O30:O38" si="9">M30*N30</f>
        <v>#DIV/0!</v>
      </c>
      <c r="P30" s="120" t="e">
        <f t="shared" ref="P30:P38" si="10">M30*60*1000</f>
        <v>#DIV/0!</v>
      </c>
      <c r="Q30" s="123" t="e">
        <f t="shared" ref="Q30:Q38" si="11">P30*N30/1000</f>
        <v>#DIV/0!</v>
      </c>
    </row>
    <row r="31" spans="1:17">
      <c r="A31" s="162"/>
      <c r="B31" s="26">
        <v>3</v>
      </c>
      <c r="C31" s="60"/>
      <c r="D31" s="61"/>
      <c r="E31" s="61"/>
      <c r="F31" s="62"/>
      <c r="G31" s="62"/>
      <c r="H31" s="62"/>
      <c r="I31" s="62"/>
      <c r="J31" s="62"/>
      <c r="K31" s="63"/>
      <c r="L31" s="62"/>
      <c r="M31" s="102" t="e">
        <f t="shared" si="8"/>
        <v>#DIV/0!</v>
      </c>
      <c r="N31" s="64"/>
      <c r="O31" s="122" t="e">
        <f t="shared" si="9"/>
        <v>#DIV/0!</v>
      </c>
      <c r="P31" s="120" t="e">
        <f t="shared" si="10"/>
        <v>#DIV/0!</v>
      </c>
      <c r="Q31" s="123" t="e">
        <f t="shared" si="11"/>
        <v>#DIV/0!</v>
      </c>
    </row>
    <row r="32" spans="1:17">
      <c r="A32" s="162"/>
      <c r="B32" s="26">
        <v>4</v>
      </c>
      <c r="C32" s="60"/>
      <c r="D32" s="61"/>
      <c r="E32" s="61"/>
      <c r="F32" s="62"/>
      <c r="G32" s="62"/>
      <c r="H32" s="62"/>
      <c r="I32" s="62"/>
      <c r="J32" s="62"/>
      <c r="K32" s="63"/>
      <c r="L32" s="62"/>
      <c r="M32" s="102" t="e">
        <f t="shared" si="8"/>
        <v>#DIV/0!</v>
      </c>
      <c r="N32" s="64"/>
      <c r="O32" s="122" t="e">
        <f t="shared" si="9"/>
        <v>#DIV/0!</v>
      </c>
      <c r="P32" s="120" t="e">
        <f t="shared" si="10"/>
        <v>#DIV/0!</v>
      </c>
      <c r="Q32" s="123" t="e">
        <f t="shared" si="11"/>
        <v>#DIV/0!</v>
      </c>
    </row>
    <row r="33" spans="1:17">
      <c r="A33" s="162"/>
      <c r="B33" s="26">
        <v>5</v>
      </c>
      <c r="C33" s="60"/>
      <c r="D33" s="61"/>
      <c r="E33" s="61"/>
      <c r="F33" s="62"/>
      <c r="G33" s="62"/>
      <c r="H33" s="62"/>
      <c r="I33" s="62"/>
      <c r="J33" s="62"/>
      <c r="K33" s="63"/>
      <c r="L33" s="62"/>
      <c r="M33" s="102" t="e">
        <f t="shared" si="8"/>
        <v>#DIV/0!</v>
      </c>
      <c r="N33" s="64"/>
      <c r="O33" s="122" t="e">
        <f t="shared" si="9"/>
        <v>#DIV/0!</v>
      </c>
      <c r="P33" s="120" t="e">
        <f t="shared" si="10"/>
        <v>#DIV/0!</v>
      </c>
      <c r="Q33" s="123" t="e">
        <f t="shared" si="11"/>
        <v>#DIV/0!</v>
      </c>
    </row>
    <row r="34" spans="1:17">
      <c r="A34" s="162"/>
      <c r="B34" s="26">
        <v>6</v>
      </c>
      <c r="C34" s="60"/>
      <c r="D34" s="61"/>
      <c r="E34" s="61"/>
      <c r="F34" s="62"/>
      <c r="G34" s="62"/>
      <c r="H34" s="62"/>
      <c r="I34" s="62"/>
      <c r="J34" s="62"/>
      <c r="K34" s="63"/>
      <c r="L34" s="62"/>
      <c r="M34" s="102" t="e">
        <f t="shared" si="8"/>
        <v>#DIV/0!</v>
      </c>
      <c r="N34" s="64"/>
      <c r="O34" s="122" t="e">
        <f t="shared" si="9"/>
        <v>#DIV/0!</v>
      </c>
      <c r="P34" s="120" t="e">
        <f t="shared" si="10"/>
        <v>#DIV/0!</v>
      </c>
      <c r="Q34" s="123" t="e">
        <f t="shared" si="11"/>
        <v>#DIV/0!</v>
      </c>
    </row>
    <row r="35" spans="1:17">
      <c r="A35" s="162"/>
      <c r="B35" s="26">
        <v>7</v>
      </c>
      <c r="C35" s="60"/>
      <c r="D35" s="61"/>
      <c r="E35" s="61"/>
      <c r="F35" s="62"/>
      <c r="G35" s="62"/>
      <c r="H35" s="62"/>
      <c r="I35" s="62"/>
      <c r="J35" s="62"/>
      <c r="K35" s="63"/>
      <c r="L35" s="62"/>
      <c r="M35" s="102" t="e">
        <f t="shared" si="8"/>
        <v>#DIV/0!</v>
      </c>
      <c r="N35" s="64"/>
      <c r="O35" s="122" t="e">
        <f t="shared" si="9"/>
        <v>#DIV/0!</v>
      </c>
      <c r="P35" s="120" t="e">
        <f t="shared" si="10"/>
        <v>#DIV/0!</v>
      </c>
      <c r="Q35" s="123" t="e">
        <f t="shared" si="11"/>
        <v>#DIV/0!</v>
      </c>
    </row>
    <row r="36" spans="1:17">
      <c r="A36" s="162"/>
      <c r="B36" s="26">
        <v>8</v>
      </c>
      <c r="C36" s="60"/>
      <c r="D36" s="61"/>
      <c r="E36" s="61"/>
      <c r="F36" s="62"/>
      <c r="G36" s="62"/>
      <c r="H36" s="62"/>
      <c r="I36" s="62"/>
      <c r="J36" s="62"/>
      <c r="K36" s="63"/>
      <c r="L36" s="62"/>
      <c r="M36" s="102" t="e">
        <f t="shared" si="8"/>
        <v>#DIV/0!</v>
      </c>
      <c r="N36" s="64"/>
      <c r="O36" s="122" t="e">
        <f t="shared" si="9"/>
        <v>#DIV/0!</v>
      </c>
      <c r="P36" s="120" t="e">
        <f t="shared" si="10"/>
        <v>#DIV/0!</v>
      </c>
      <c r="Q36" s="123" t="e">
        <f t="shared" si="11"/>
        <v>#DIV/0!</v>
      </c>
    </row>
    <row r="37" spans="1:17">
      <c r="A37" s="162"/>
      <c r="B37" s="26">
        <v>9</v>
      </c>
      <c r="C37" s="60"/>
      <c r="D37" s="61"/>
      <c r="E37" s="61"/>
      <c r="F37" s="62"/>
      <c r="G37" s="62"/>
      <c r="H37" s="62"/>
      <c r="I37" s="62"/>
      <c r="J37" s="62"/>
      <c r="K37" s="63"/>
      <c r="L37" s="62"/>
      <c r="M37" s="102" t="e">
        <f t="shared" si="8"/>
        <v>#DIV/0!</v>
      </c>
      <c r="N37" s="64"/>
      <c r="O37" s="122" t="e">
        <f t="shared" si="9"/>
        <v>#DIV/0!</v>
      </c>
      <c r="P37" s="120" t="e">
        <f t="shared" si="10"/>
        <v>#DIV/0!</v>
      </c>
      <c r="Q37" s="123" t="e">
        <f t="shared" si="11"/>
        <v>#DIV/0!</v>
      </c>
    </row>
    <row r="38" spans="1:17" ht="12" thickBot="1">
      <c r="A38" s="163"/>
      <c r="B38" s="32" t="s">
        <v>2</v>
      </c>
      <c r="C38" s="65"/>
      <c r="D38" s="66"/>
      <c r="E38" s="66"/>
      <c r="F38" s="67"/>
      <c r="G38" s="67"/>
      <c r="H38" s="67"/>
      <c r="I38" s="67"/>
      <c r="J38" s="67"/>
      <c r="K38" s="68"/>
      <c r="L38" s="67"/>
      <c r="M38" s="103" t="e">
        <f t="shared" si="8"/>
        <v>#DIV/0!</v>
      </c>
      <c r="N38" s="69"/>
      <c r="O38" s="124" t="e">
        <f t="shared" si="9"/>
        <v>#DIV/0!</v>
      </c>
      <c r="P38" s="124" t="e">
        <f t="shared" si="10"/>
        <v>#DIV/0!</v>
      </c>
      <c r="Q38" s="125" t="e">
        <f t="shared" si="11"/>
        <v>#DIV/0!</v>
      </c>
    </row>
    <row r="39" spans="1:17">
      <c r="A39" s="154" t="s">
        <v>20</v>
      </c>
      <c r="B39" s="38">
        <v>1</v>
      </c>
      <c r="C39" s="70"/>
      <c r="D39" s="71"/>
      <c r="E39" s="71"/>
      <c r="F39" s="72"/>
      <c r="G39" s="72"/>
      <c r="H39" s="72"/>
      <c r="I39" s="72"/>
      <c r="J39" s="72"/>
      <c r="K39" s="73"/>
      <c r="L39" s="74"/>
      <c r="M39" s="104" t="e">
        <f>K39/L39</f>
        <v>#DIV/0!</v>
      </c>
      <c r="N39" s="75"/>
      <c r="O39" s="126" t="e">
        <f>M39*N39</f>
        <v>#DIV/0!</v>
      </c>
      <c r="P39" s="126" t="e">
        <f>M39*60*1000</f>
        <v>#DIV/0!</v>
      </c>
      <c r="Q39" s="127" t="e">
        <f>P39*N39/1000</f>
        <v>#DIV/0!</v>
      </c>
    </row>
    <row r="40" spans="1:17">
      <c r="A40" s="155"/>
      <c r="B40" s="26">
        <v>2</v>
      </c>
      <c r="C40" s="76"/>
      <c r="D40" s="77"/>
      <c r="E40" s="77"/>
      <c r="F40" s="78"/>
      <c r="G40" s="78"/>
      <c r="H40" s="78"/>
      <c r="I40" s="78"/>
      <c r="J40" s="78"/>
      <c r="K40" s="79"/>
      <c r="L40" s="78"/>
      <c r="M40" s="105" t="e">
        <f t="shared" ref="M40:M48" si="12">K40/L40</f>
        <v>#DIV/0!</v>
      </c>
      <c r="N40" s="80"/>
      <c r="O40" s="128" t="e">
        <f t="shared" ref="O40:O48" si="13">M40*N40</f>
        <v>#DIV/0!</v>
      </c>
      <c r="P40" s="126" t="e">
        <f t="shared" ref="P40:P48" si="14">M40*60*1000</f>
        <v>#DIV/0!</v>
      </c>
      <c r="Q40" s="129" t="e">
        <f t="shared" ref="Q40:Q48" si="15">P40*N40/1000</f>
        <v>#DIV/0!</v>
      </c>
    </row>
    <row r="41" spans="1:17">
      <c r="A41" s="155"/>
      <c r="B41" s="26">
        <v>3</v>
      </c>
      <c r="C41" s="76"/>
      <c r="D41" s="77"/>
      <c r="E41" s="77"/>
      <c r="F41" s="78"/>
      <c r="G41" s="78"/>
      <c r="H41" s="78"/>
      <c r="I41" s="78"/>
      <c r="J41" s="78"/>
      <c r="K41" s="79"/>
      <c r="L41" s="78"/>
      <c r="M41" s="105" t="e">
        <f t="shared" si="12"/>
        <v>#DIV/0!</v>
      </c>
      <c r="N41" s="80"/>
      <c r="O41" s="128" t="e">
        <f t="shared" si="13"/>
        <v>#DIV/0!</v>
      </c>
      <c r="P41" s="126" t="e">
        <f t="shared" si="14"/>
        <v>#DIV/0!</v>
      </c>
      <c r="Q41" s="129" t="e">
        <f t="shared" si="15"/>
        <v>#DIV/0!</v>
      </c>
    </row>
    <row r="42" spans="1:17">
      <c r="A42" s="155"/>
      <c r="B42" s="26">
        <v>4</v>
      </c>
      <c r="C42" s="76"/>
      <c r="D42" s="77"/>
      <c r="E42" s="77"/>
      <c r="F42" s="78"/>
      <c r="G42" s="78"/>
      <c r="H42" s="78"/>
      <c r="I42" s="78"/>
      <c r="J42" s="78"/>
      <c r="K42" s="79"/>
      <c r="L42" s="78"/>
      <c r="M42" s="105" t="e">
        <f t="shared" si="12"/>
        <v>#DIV/0!</v>
      </c>
      <c r="N42" s="80"/>
      <c r="O42" s="128" t="e">
        <f t="shared" si="13"/>
        <v>#DIV/0!</v>
      </c>
      <c r="P42" s="126" t="e">
        <f t="shared" si="14"/>
        <v>#DIV/0!</v>
      </c>
      <c r="Q42" s="129" t="e">
        <f t="shared" si="15"/>
        <v>#DIV/0!</v>
      </c>
    </row>
    <row r="43" spans="1:17">
      <c r="A43" s="155"/>
      <c r="B43" s="26">
        <v>5</v>
      </c>
      <c r="C43" s="76"/>
      <c r="D43" s="77"/>
      <c r="E43" s="77"/>
      <c r="F43" s="78"/>
      <c r="G43" s="78"/>
      <c r="H43" s="78"/>
      <c r="I43" s="78"/>
      <c r="J43" s="78"/>
      <c r="K43" s="79"/>
      <c r="L43" s="78"/>
      <c r="M43" s="105" t="e">
        <f t="shared" si="12"/>
        <v>#DIV/0!</v>
      </c>
      <c r="N43" s="80"/>
      <c r="O43" s="128" t="e">
        <f t="shared" si="13"/>
        <v>#DIV/0!</v>
      </c>
      <c r="P43" s="126" t="e">
        <f t="shared" si="14"/>
        <v>#DIV/0!</v>
      </c>
      <c r="Q43" s="129" t="e">
        <f t="shared" si="15"/>
        <v>#DIV/0!</v>
      </c>
    </row>
    <row r="44" spans="1:17">
      <c r="A44" s="155"/>
      <c r="B44" s="26">
        <v>6</v>
      </c>
      <c r="C44" s="76"/>
      <c r="D44" s="77"/>
      <c r="E44" s="77"/>
      <c r="F44" s="78"/>
      <c r="G44" s="78"/>
      <c r="H44" s="78"/>
      <c r="I44" s="78"/>
      <c r="J44" s="78"/>
      <c r="K44" s="79"/>
      <c r="L44" s="78"/>
      <c r="M44" s="105" t="e">
        <f t="shared" si="12"/>
        <v>#DIV/0!</v>
      </c>
      <c r="N44" s="80"/>
      <c r="O44" s="128" t="e">
        <f t="shared" si="13"/>
        <v>#DIV/0!</v>
      </c>
      <c r="P44" s="126" t="e">
        <f t="shared" si="14"/>
        <v>#DIV/0!</v>
      </c>
      <c r="Q44" s="129" t="e">
        <f t="shared" si="15"/>
        <v>#DIV/0!</v>
      </c>
    </row>
    <row r="45" spans="1:17">
      <c r="A45" s="155"/>
      <c r="B45" s="26">
        <v>7</v>
      </c>
      <c r="C45" s="76"/>
      <c r="D45" s="77"/>
      <c r="E45" s="77"/>
      <c r="F45" s="78"/>
      <c r="G45" s="78"/>
      <c r="H45" s="78"/>
      <c r="I45" s="78"/>
      <c r="J45" s="78"/>
      <c r="K45" s="79"/>
      <c r="L45" s="78"/>
      <c r="M45" s="105" t="e">
        <f t="shared" si="12"/>
        <v>#DIV/0!</v>
      </c>
      <c r="N45" s="80"/>
      <c r="O45" s="128" t="e">
        <f t="shared" si="13"/>
        <v>#DIV/0!</v>
      </c>
      <c r="P45" s="126" t="e">
        <f t="shared" si="14"/>
        <v>#DIV/0!</v>
      </c>
      <c r="Q45" s="129" t="e">
        <f t="shared" si="15"/>
        <v>#DIV/0!</v>
      </c>
    </row>
    <row r="46" spans="1:17">
      <c r="A46" s="155"/>
      <c r="B46" s="26">
        <v>8</v>
      </c>
      <c r="C46" s="76"/>
      <c r="D46" s="77"/>
      <c r="E46" s="77"/>
      <c r="F46" s="78"/>
      <c r="G46" s="78"/>
      <c r="H46" s="78"/>
      <c r="I46" s="78"/>
      <c r="J46" s="78"/>
      <c r="K46" s="79"/>
      <c r="L46" s="78"/>
      <c r="M46" s="105" t="e">
        <f t="shared" si="12"/>
        <v>#DIV/0!</v>
      </c>
      <c r="N46" s="80"/>
      <c r="O46" s="128" t="e">
        <f t="shared" si="13"/>
        <v>#DIV/0!</v>
      </c>
      <c r="P46" s="126" t="e">
        <f t="shared" si="14"/>
        <v>#DIV/0!</v>
      </c>
      <c r="Q46" s="129" t="e">
        <f t="shared" si="15"/>
        <v>#DIV/0!</v>
      </c>
    </row>
    <row r="47" spans="1:17">
      <c r="A47" s="155"/>
      <c r="B47" s="26">
        <v>9</v>
      </c>
      <c r="C47" s="81"/>
      <c r="D47" s="77"/>
      <c r="E47" s="77"/>
      <c r="F47" s="76"/>
      <c r="G47" s="76"/>
      <c r="H47" s="76"/>
      <c r="I47" s="76"/>
      <c r="J47" s="76"/>
      <c r="K47" s="76"/>
      <c r="L47" s="76"/>
      <c r="M47" s="105" t="e">
        <f t="shared" si="12"/>
        <v>#DIV/0!</v>
      </c>
      <c r="N47" s="76"/>
      <c r="O47" s="128" t="e">
        <f t="shared" si="13"/>
        <v>#DIV/0!</v>
      </c>
      <c r="P47" s="126" t="e">
        <f t="shared" si="14"/>
        <v>#DIV/0!</v>
      </c>
      <c r="Q47" s="129" t="e">
        <f t="shared" si="15"/>
        <v>#DIV/0!</v>
      </c>
    </row>
    <row r="48" spans="1:17" ht="12" thickBot="1">
      <c r="A48" s="156"/>
      <c r="B48" s="32" t="s">
        <v>2</v>
      </c>
      <c r="C48" s="82"/>
      <c r="D48" s="83"/>
      <c r="E48" s="83"/>
      <c r="F48" s="84"/>
      <c r="G48" s="84"/>
      <c r="H48" s="84"/>
      <c r="I48" s="84"/>
      <c r="J48" s="84"/>
      <c r="K48" s="84"/>
      <c r="L48" s="84"/>
      <c r="M48" s="106" t="e">
        <f t="shared" si="12"/>
        <v>#DIV/0!</v>
      </c>
      <c r="N48" s="84"/>
      <c r="O48" s="130" t="e">
        <f t="shared" si="13"/>
        <v>#DIV/0!</v>
      </c>
      <c r="P48" s="130" t="e">
        <f t="shared" si="14"/>
        <v>#DIV/0!</v>
      </c>
      <c r="Q48" s="131" t="e">
        <f t="shared" si="15"/>
        <v>#DIV/0!</v>
      </c>
    </row>
    <row r="49" spans="1:5" ht="6.75" customHeight="1"/>
    <row r="50" spans="1:5" ht="12.75">
      <c r="A50" s="87"/>
      <c r="B50" s="88" t="s">
        <v>4</v>
      </c>
      <c r="C50" s="89"/>
      <c r="D50" s="89"/>
      <c r="E50" s="88"/>
    </row>
    <row r="51" spans="1:5" ht="12.75">
      <c r="A51" s="90"/>
      <c r="B51" s="91" t="s">
        <v>5</v>
      </c>
      <c r="C51" s="92"/>
      <c r="D51" s="92"/>
      <c r="E51" s="88"/>
    </row>
    <row r="52" spans="1:5" ht="12.75">
      <c r="A52" s="90"/>
      <c r="B52" s="91" t="s">
        <v>6</v>
      </c>
      <c r="C52" s="93"/>
      <c r="D52" s="93"/>
      <c r="E52" s="88"/>
    </row>
    <row r="53" spans="1:5" ht="12.75">
      <c r="A53" s="90"/>
      <c r="B53" s="94"/>
      <c r="C53" s="94"/>
      <c r="D53" s="94"/>
      <c r="E53" s="94"/>
    </row>
  </sheetData>
  <sheetProtection sheet="1" formatCells="0" formatColumns="0" formatRows="0" insertColumns="0" insertRows="0" insertHyperlinks="0" deleteColumns="0" deleteRows="0" sort="0" autoFilter="0" pivotTables="0"/>
  <mergeCells count="22">
    <mergeCell ref="A39:A48"/>
    <mergeCell ref="A5:A7"/>
    <mergeCell ref="A4:O4"/>
    <mergeCell ref="E5:E6"/>
    <mergeCell ref="M5:M6"/>
    <mergeCell ref="A29:A38"/>
    <mergeCell ref="O5:O6"/>
    <mergeCell ref="C5:C7"/>
    <mergeCell ref="D5:D6"/>
    <mergeCell ref="J5:J6"/>
    <mergeCell ref="K5:K6"/>
    <mergeCell ref="Q5:Q6"/>
    <mergeCell ref="A1:F1"/>
    <mergeCell ref="B5:B7"/>
    <mergeCell ref="A9:A18"/>
    <mergeCell ref="A19:A28"/>
    <mergeCell ref="P5:P6"/>
    <mergeCell ref="F5:I5"/>
    <mergeCell ref="N5:N6"/>
    <mergeCell ref="L5:L6"/>
    <mergeCell ref="A3:E3"/>
    <mergeCell ref="A2:E2"/>
  </mergeCells>
  <phoneticPr fontId="2" type="noConversion"/>
  <pageMargins left="0.21" right="0.16" top="0.24" bottom="0.22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 kovas</vt:lpstr>
      <vt:lpstr>'2014 kovas'!Print_Titles</vt:lpstr>
    </vt:vector>
  </TitlesOfParts>
  <Company>LŠTA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Nerijaus</cp:lastModifiedBy>
  <cp:lastPrinted>2010-12-09T09:38:41Z</cp:lastPrinted>
  <dcterms:created xsi:type="dcterms:W3CDTF">2007-12-03T08:09:16Z</dcterms:created>
  <dcterms:modified xsi:type="dcterms:W3CDTF">2014-05-09T07:18:27Z</dcterms:modified>
</cp:coreProperties>
</file>