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STA\Silumos kainos bendrovems\Perrasytos kainos\"/>
    </mc:Choice>
  </mc:AlternateContent>
  <xr:revisionPtr revIDLastSave="0" documentId="13_ncr:1_{44C43483-0393-4F7A-8962-24CE6FAE7F1C}" xr6:coauthVersionLast="33" xr6:coauthVersionMax="33" xr10:uidLastSave="{00000000-0000-0000-0000-000000000000}"/>
  <bookViews>
    <workbookView xWindow="16560" yWindow="-120" windowWidth="12375" windowHeight="132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Sheet1!$C$1:$DP$128</definedName>
    <definedName name="OLE_LINK1" localSheetId="0">Sheet1!$I$63</definedName>
  </definedNames>
  <calcPr calcId="179017"/>
</workbook>
</file>

<file path=xl/calcChain.xml><?xml version="1.0" encoding="utf-8"?>
<calcChain xmlns="http://schemas.openxmlformats.org/spreadsheetml/2006/main">
  <c r="CQ85" i="1" l="1"/>
  <c r="CQ84" i="1"/>
  <c r="CQ83" i="1"/>
  <c r="CQ82" i="1"/>
  <c r="CQ81" i="1"/>
  <c r="CQ70" i="1"/>
  <c r="CQ69" i="1"/>
  <c r="CQ68" i="1"/>
  <c r="CQ67" i="1"/>
  <c r="CQ66" i="1"/>
  <c r="CQ50" i="1"/>
  <c r="CQ49" i="1"/>
  <c r="CQ48" i="1"/>
  <c r="CQ47" i="1"/>
  <c r="CQ46" i="1"/>
  <c r="CQ45" i="1"/>
  <c r="CQ44" i="1"/>
  <c r="CQ43" i="1"/>
  <c r="CQ42" i="1"/>
  <c r="CQ40" i="1"/>
  <c r="CQ39" i="1"/>
  <c r="CQ38" i="1"/>
  <c r="CQ37" i="1"/>
  <c r="CQ36" i="1"/>
  <c r="CQ35" i="1"/>
  <c r="CQ34" i="1"/>
  <c r="CQ33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1" i="1"/>
  <c r="CQ10" i="1"/>
  <c r="CQ9" i="1"/>
  <c r="CQ8" i="1"/>
  <c r="CO85" i="1" l="1"/>
  <c r="CO84" i="1"/>
  <c r="CO83" i="1"/>
  <c r="CO82" i="1"/>
  <c r="CO81" i="1"/>
  <c r="CO70" i="1"/>
  <c r="CO69" i="1"/>
  <c r="CO68" i="1"/>
  <c r="CO67" i="1"/>
  <c r="CO66" i="1"/>
  <c r="CO50" i="1"/>
  <c r="CO49" i="1"/>
  <c r="CO48" i="1"/>
  <c r="CO47" i="1"/>
  <c r="CO46" i="1"/>
  <c r="CO45" i="1"/>
  <c r="CO44" i="1"/>
  <c r="CO43" i="1"/>
  <c r="CO42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CO14" i="1"/>
  <c r="CO13" i="1"/>
  <c r="CO11" i="1"/>
  <c r="CO10" i="1"/>
  <c r="CO9" i="1"/>
  <c r="CO8" i="1"/>
  <c r="CM84" i="1" l="1"/>
  <c r="CM85" i="1"/>
  <c r="CM83" i="1"/>
  <c r="CM82" i="1"/>
  <c r="CM81" i="1"/>
  <c r="CM50" i="1"/>
  <c r="CM70" i="1"/>
  <c r="CM69" i="1"/>
  <c r="CM68" i="1"/>
  <c r="CM67" i="1"/>
  <c r="CM66" i="1"/>
  <c r="CM49" i="1" l="1"/>
  <c r="CM48" i="1"/>
  <c r="CM47" i="1"/>
  <c r="CM46" i="1"/>
  <c r="CM45" i="1"/>
  <c r="CM44" i="1"/>
  <c r="CM43" i="1"/>
  <c r="CM42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1" i="1"/>
  <c r="CM10" i="1"/>
  <c r="CM9" i="1"/>
  <c r="CM8" i="1"/>
  <c r="CK83" i="1" l="1"/>
  <c r="CK82" i="1" l="1"/>
  <c r="CK81" i="1"/>
  <c r="CK70" i="1"/>
  <c r="CK69" i="1"/>
  <c r="CK68" i="1"/>
  <c r="CK67" i="1"/>
  <c r="CK66" i="1"/>
  <c r="CK50" i="1"/>
  <c r="CK9" i="1"/>
  <c r="CK10" i="1"/>
  <c r="CK11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2" i="1"/>
  <c r="CK43" i="1"/>
  <c r="CK44" i="1"/>
  <c r="CK45" i="1"/>
  <c r="CK46" i="1"/>
  <c r="CK47" i="1"/>
  <c r="CK48" i="1"/>
  <c r="CK49" i="1"/>
  <c r="CK51" i="1"/>
  <c r="CK8" i="1"/>
  <c r="CI82" i="1" l="1"/>
  <c r="CI81" i="1"/>
  <c r="CI70" i="1"/>
  <c r="CI69" i="1"/>
  <c r="CI68" i="1"/>
  <c r="CI67" i="1"/>
  <c r="CI66" i="1"/>
  <c r="CI50" i="1"/>
  <c r="CI8" i="1"/>
  <c r="CI9" i="1"/>
  <c r="CI10" i="1"/>
  <c r="CI11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2" i="1"/>
  <c r="CI43" i="1"/>
  <c r="CI44" i="1"/>
  <c r="CI45" i="1"/>
  <c r="CI46" i="1"/>
  <c r="CI47" i="1"/>
  <c r="CI48" i="1"/>
  <c r="CI49" i="1"/>
  <c r="CI51" i="1"/>
  <c r="CG82" i="1" l="1"/>
  <c r="CG81" i="1"/>
  <c r="CG66" i="1"/>
  <c r="CG67" i="1"/>
  <c r="CG68" i="1"/>
  <c r="CG69" i="1"/>
  <c r="CG70" i="1"/>
  <c r="CG50" i="1"/>
  <c r="CG9" i="1"/>
  <c r="CG10" i="1"/>
  <c r="CG11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2" i="1"/>
  <c r="CG43" i="1"/>
  <c r="CG44" i="1"/>
  <c r="CG45" i="1"/>
  <c r="CG46" i="1"/>
  <c r="CG47" i="1"/>
  <c r="CG48" i="1"/>
  <c r="CG49" i="1"/>
  <c r="CG51" i="1"/>
  <c r="CG8" i="1"/>
  <c r="BV82" i="1" l="1"/>
  <c r="BV81" i="1"/>
  <c r="BV66" i="1"/>
  <c r="BV67" i="1"/>
  <c r="BV68" i="1"/>
  <c r="BV69" i="1"/>
  <c r="BV70" i="1"/>
  <c r="BV50" i="1"/>
  <c r="BV9" i="1"/>
  <c r="BV10" i="1"/>
  <c r="BV11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9" i="1"/>
  <c r="BV40" i="1"/>
  <c r="BV42" i="1"/>
  <c r="BV43" i="1"/>
  <c r="BV44" i="1"/>
  <c r="BV45" i="1"/>
  <c r="BV46" i="1"/>
  <c r="BV47" i="1"/>
  <c r="BV48" i="1"/>
  <c r="BV49" i="1"/>
  <c r="BV51" i="1"/>
  <c r="BV8" i="1"/>
</calcChain>
</file>

<file path=xl/sharedStrings.xml><?xml version="1.0" encoding="utf-8"?>
<sst xmlns="http://schemas.openxmlformats.org/spreadsheetml/2006/main" count="1520" uniqueCount="752">
  <si>
    <t>Šilumos tiekimo įmonė</t>
  </si>
  <si>
    <t>Šilumos kaina vartotojams galiojusi iki</t>
  </si>
  <si>
    <t>Šilumos kaina vartotojams nuo</t>
  </si>
  <si>
    <t>UAB "Širvintų šiluma"</t>
  </si>
  <si>
    <t>UAB "Vilniaus energija"</t>
  </si>
  <si>
    <t>UAB "Molėtų šiluma"</t>
  </si>
  <si>
    <t>AB "Kauno energija"</t>
  </si>
  <si>
    <t>UAB "Mažeikių šilumos tinklai"</t>
  </si>
  <si>
    <t>UAB "Šilalės šilumos tinklai"</t>
  </si>
  <si>
    <t>AB "Panevėžio energija"</t>
  </si>
  <si>
    <t>AB "Klaipėdos energija"</t>
  </si>
  <si>
    <t>UAB "Birštono šiluma"</t>
  </si>
  <si>
    <t>UAB "Radviliškio šiluma"</t>
  </si>
  <si>
    <t>UAB "Varėnos šiluma"</t>
  </si>
  <si>
    <t>UAB "Šiaulių energija"</t>
  </si>
  <si>
    <t>UAB "Kaišiadorių šiluma"</t>
  </si>
  <si>
    <t>UAB "Fortum Švenčionių energija"</t>
  </si>
  <si>
    <t>UAB "Lazdijų šiluma"</t>
  </si>
  <si>
    <t>UAB "Raseinių šilumos tinklai"</t>
  </si>
  <si>
    <t>UAB "Akmenės energija"</t>
  </si>
  <si>
    <t>UAB "Fortum Joniškio energija"</t>
  </si>
  <si>
    <t>UAB "Anykščių šiluma"</t>
  </si>
  <si>
    <t>UAB "Pakruojo šiluma"</t>
  </si>
  <si>
    <r>
      <t xml:space="preserve">Šilumos kaina vartotojams 2008/2009 šild. sezonui,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</si>
  <si>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2009-10-01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</si>
  <si>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2009-11-01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</si>
  <si>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2009-12-01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</si>
  <si>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2010-01-01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</si>
  <si>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2010-02-01 </t>
    </r>
    <r>
      <rPr>
        <b/>
        <sz val="10"/>
        <color indexed="8"/>
        <rFont val="Times New Roman"/>
        <family val="1"/>
        <charset val="186"/>
      </rPr>
      <t>ct/kWh</t>
    </r>
  </si>
  <si>
    <r>
      <t>19,82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20,02</t>
    </r>
    <r>
      <rPr>
        <vertAlign val="superscript"/>
        <sz val="10"/>
        <rFont val="Times New Roman"/>
        <family val="1"/>
        <charset val="186"/>
      </rPr>
      <t>5</t>
    </r>
  </si>
  <si>
    <r>
      <t>19,44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19,65</t>
    </r>
    <r>
      <rPr>
        <vertAlign val="superscript"/>
        <sz val="10"/>
        <rFont val="Times New Roman"/>
        <family val="1"/>
        <charset val="186"/>
      </rPr>
      <t>5</t>
    </r>
  </si>
  <si>
    <r>
      <t>19,39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19,59</t>
    </r>
    <r>
      <rPr>
        <vertAlign val="superscript"/>
        <sz val="10"/>
        <rFont val="Times New Roman"/>
        <family val="1"/>
        <charset val="186"/>
      </rPr>
      <t>5</t>
    </r>
  </si>
  <si>
    <r>
      <t>19,30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19,50</t>
    </r>
    <r>
      <rPr>
        <vertAlign val="superscript"/>
        <sz val="10"/>
        <rFont val="Times New Roman"/>
        <family val="1"/>
        <charset val="186"/>
      </rPr>
      <t>5</t>
    </r>
  </si>
  <si>
    <r>
      <t>14,43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14,81</t>
    </r>
    <r>
      <rPr>
        <vertAlign val="superscript"/>
        <sz val="10"/>
        <rFont val="Times New Roman"/>
        <family val="1"/>
        <charset val="186"/>
      </rPr>
      <t>5</t>
    </r>
  </si>
  <si>
    <r>
      <t>14,77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14,15</t>
    </r>
    <r>
      <rPr>
        <vertAlign val="superscript"/>
        <sz val="10"/>
        <rFont val="Times New Roman"/>
        <family val="1"/>
        <charset val="186"/>
      </rPr>
      <t>5</t>
    </r>
  </si>
  <si>
    <r>
      <t>15,18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15,56</t>
    </r>
    <r>
      <rPr>
        <vertAlign val="superscript"/>
        <sz val="10"/>
        <rFont val="Times New Roman"/>
        <family val="1"/>
        <charset val="186"/>
      </rPr>
      <t>5</t>
    </r>
  </si>
  <si>
    <r>
      <t>15,64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16,02</t>
    </r>
    <r>
      <rPr>
        <vertAlign val="superscript"/>
        <sz val="10"/>
        <rFont val="Times New Roman"/>
        <family val="1"/>
        <charset val="186"/>
      </rPr>
      <t>5</t>
    </r>
  </si>
  <si>
    <r>
      <t>24,29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25,49</t>
    </r>
    <r>
      <rPr>
        <vertAlign val="superscript"/>
        <sz val="10"/>
        <rFont val="Times New Roman"/>
        <family val="1"/>
        <charset val="186"/>
      </rPr>
      <t>5</t>
    </r>
  </si>
  <si>
    <r>
      <t>18,84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20,01</t>
    </r>
    <r>
      <rPr>
        <vertAlign val="superscript"/>
        <sz val="10"/>
        <rFont val="Times New Roman"/>
        <family val="1"/>
        <charset val="186"/>
      </rPr>
      <t>5</t>
    </r>
  </si>
  <si>
    <r>
      <t>19,09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20,26</t>
    </r>
    <r>
      <rPr>
        <vertAlign val="superscript"/>
        <sz val="10"/>
        <rFont val="Times New Roman"/>
        <family val="1"/>
        <charset val="186"/>
      </rPr>
      <t>5</t>
    </r>
  </si>
  <si>
    <r>
      <t>20,92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22,09</t>
    </r>
    <r>
      <rPr>
        <vertAlign val="superscript"/>
        <sz val="10"/>
        <rFont val="Times New Roman"/>
        <family val="1"/>
        <charset val="186"/>
      </rPr>
      <t>5</t>
    </r>
  </si>
  <si>
    <r>
      <t>18,16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18,67</t>
    </r>
    <r>
      <rPr>
        <vertAlign val="superscript"/>
        <sz val="10"/>
        <rFont val="Times New Roman"/>
        <family val="1"/>
        <charset val="186"/>
      </rPr>
      <t>5</t>
    </r>
  </si>
  <si>
    <r>
      <t>25,87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26,25</t>
    </r>
    <r>
      <rPr>
        <vertAlign val="superscript"/>
        <sz val="10"/>
        <rFont val="Times New Roman"/>
        <family val="1"/>
        <charset val="186"/>
      </rPr>
      <t>5</t>
    </r>
  </si>
  <si>
    <r>
      <t>16,34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16,91</t>
    </r>
    <r>
      <rPr>
        <vertAlign val="superscript"/>
        <sz val="10"/>
        <rFont val="Times New Roman"/>
        <family val="1"/>
        <charset val="186"/>
      </rPr>
      <t>5</t>
    </r>
  </si>
  <si>
    <r>
      <t>16,90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17,47</t>
    </r>
    <r>
      <rPr>
        <vertAlign val="superscript"/>
        <sz val="10"/>
        <rFont val="Times New Roman"/>
        <family val="1"/>
        <charset val="186"/>
      </rPr>
      <t>5</t>
    </r>
  </si>
  <si>
    <r>
      <t>17,50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18,08</t>
    </r>
    <r>
      <rPr>
        <vertAlign val="superscript"/>
        <sz val="10"/>
        <rFont val="Times New Roman"/>
        <family val="1"/>
        <charset val="186"/>
      </rPr>
      <t>5</t>
    </r>
  </si>
  <si>
    <r>
      <t>18,71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19,28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</si>
  <si>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"Druskininkų šiluma"</t>
    </r>
  </si>
  <si>
    <r>
      <t>23,63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24,00</t>
    </r>
    <r>
      <rPr>
        <vertAlign val="superscript"/>
        <sz val="10"/>
        <rFont val="Times New Roman"/>
        <family val="1"/>
        <charset val="186"/>
      </rPr>
      <t>5</t>
    </r>
  </si>
  <si>
    <r>
      <t>24,07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24,44</t>
    </r>
    <r>
      <rPr>
        <vertAlign val="superscript"/>
        <sz val="10"/>
        <rFont val="Times New Roman"/>
        <family val="1"/>
        <charset val="186"/>
      </rPr>
      <t>5</t>
    </r>
  </si>
  <si>
    <r>
      <t>24,59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24,96</t>
    </r>
    <r>
      <rPr>
        <vertAlign val="superscript"/>
        <sz val="10"/>
        <rFont val="Times New Roman"/>
        <family val="1"/>
        <charset val="186"/>
      </rPr>
      <t>5</t>
    </r>
  </si>
  <si>
    <r>
      <t>25,80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26,17</t>
    </r>
    <r>
      <rPr>
        <vertAlign val="superscript"/>
        <sz val="10"/>
        <rFont val="Times New Roman"/>
        <family val="1"/>
        <charset val="186"/>
      </rPr>
      <t>5</t>
    </r>
  </si>
  <si>
    <r>
      <t>18,88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19,23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</si>
  <si>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"Alytaus energija"</t>
    </r>
  </si>
  <si>
    <r>
      <t>22,80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23,06</t>
    </r>
    <r>
      <rPr>
        <vertAlign val="superscript"/>
        <sz val="10"/>
        <rFont val="Times New Roman"/>
        <family val="1"/>
        <charset val="186"/>
      </rPr>
      <t>5</t>
    </r>
  </si>
  <si>
    <r>
      <t>23,12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23,38</t>
    </r>
    <r>
      <rPr>
        <vertAlign val="superscript"/>
        <sz val="10"/>
        <rFont val="Times New Roman"/>
        <family val="1"/>
        <charset val="186"/>
      </rPr>
      <t>5</t>
    </r>
  </si>
  <si>
    <r>
      <t>23,83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24,09</t>
    </r>
    <r>
      <rPr>
        <vertAlign val="superscript"/>
        <sz val="10"/>
        <rFont val="Times New Roman"/>
        <family val="1"/>
        <charset val="186"/>
      </rPr>
      <t>5</t>
    </r>
  </si>
  <si>
    <r>
      <t>24,54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24,80</t>
    </r>
    <r>
      <rPr>
        <vertAlign val="superscript"/>
        <sz val="10"/>
        <rFont val="Times New Roman"/>
        <family val="1"/>
        <charset val="186"/>
      </rPr>
      <t>5</t>
    </r>
  </si>
  <si>
    <r>
      <t>19,75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20,02</t>
    </r>
    <r>
      <rPr>
        <vertAlign val="superscript"/>
        <sz val="10"/>
        <rFont val="Times New Roman"/>
        <family val="1"/>
        <charset val="186"/>
      </rPr>
      <t>5</t>
    </r>
  </si>
  <si>
    <r>
      <t>20,97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21,24</t>
    </r>
    <r>
      <rPr>
        <vertAlign val="superscript"/>
        <sz val="10"/>
        <rFont val="Times New Roman"/>
        <family val="1"/>
        <charset val="186"/>
      </rPr>
      <t>5</t>
    </r>
  </si>
  <si>
    <r>
      <t>22,15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23,21</t>
    </r>
    <r>
      <rPr>
        <vertAlign val="superscript"/>
        <sz val="10"/>
        <rFont val="Times New Roman"/>
        <family val="1"/>
        <charset val="186"/>
      </rPr>
      <t>5</t>
    </r>
  </si>
  <si>
    <r>
      <t>22,36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23,42</t>
    </r>
    <r>
      <rPr>
        <vertAlign val="superscript"/>
        <sz val="10"/>
        <rFont val="Times New Roman"/>
        <family val="1"/>
        <charset val="186"/>
      </rPr>
      <t>5</t>
    </r>
  </si>
  <si>
    <r>
      <t>22,57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23,63</t>
    </r>
    <r>
      <rPr>
        <vertAlign val="superscript"/>
        <sz val="10"/>
        <rFont val="Times New Roman"/>
        <family val="1"/>
        <charset val="186"/>
      </rPr>
      <t>5</t>
    </r>
  </si>
  <si>
    <r>
      <t>23,14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24,20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</si>
  <si>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"Telšių šiluma"</t>
    </r>
  </si>
  <si>
    <r>
      <t>UAB</t>
    </r>
    <r>
      <rPr>
        <i/>
        <sz val="10"/>
        <rFont val="Times New Roman"/>
        <family val="1"/>
        <charset val="186"/>
      </rPr>
      <t xml:space="preserve"> "Litesko" fil. "Kelmės šiluma"</t>
    </r>
  </si>
  <si>
    <r>
      <t>20,51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;21,50</t>
    </r>
    <r>
      <rPr>
        <vertAlign val="superscript"/>
        <sz val="10"/>
        <rFont val="Times New Roman"/>
        <family val="1"/>
        <charset val="186"/>
      </rPr>
      <t>5</t>
    </r>
  </si>
  <si>
    <r>
      <t>20,36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21,35</t>
    </r>
    <r>
      <rPr>
        <vertAlign val="superscript"/>
        <sz val="10"/>
        <rFont val="Times New Roman"/>
        <family val="1"/>
        <charset val="186"/>
      </rPr>
      <t>5</t>
    </r>
  </si>
  <si>
    <r>
      <t>20,23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21,22</t>
    </r>
    <r>
      <rPr>
        <vertAlign val="superscript"/>
        <sz val="10"/>
        <rFont val="Times New Roman"/>
        <family val="1"/>
        <charset val="186"/>
      </rPr>
      <t>5</t>
    </r>
  </si>
  <si>
    <r>
      <t>20,46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21,45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</si>
  <si>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"Kazlų Rūda"</t>
    </r>
  </si>
  <si>
    <r>
      <t>24,73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25,83</t>
    </r>
    <r>
      <rPr>
        <vertAlign val="superscript"/>
        <sz val="10"/>
        <rFont val="Times New Roman"/>
        <family val="1"/>
        <charset val="186"/>
      </rPr>
      <t>5</t>
    </r>
  </si>
  <si>
    <r>
      <t>24,68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25,77</t>
    </r>
    <r>
      <rPr>
        <vertAlign val="superscript"/>
        <sz val="10"/>
        <rFont val="Times New Roman"/>
        <family val="1"/>
        <charset val="186"/>
      </rPr>
      <t>5</t>
    </r>
  </si>
  <si>
    <r>
      <t>25,04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26,13</t>
    </r>
    <r>
      <rPr>
        <vertAlign val="superscript"/>
        <sz val="10"/>
        <rFont val="Times New Roman"/>
        <family val="1"/>
        <charset val="186"/>
      </rPr>
      <t>5</t>
    </r>
  </si>
  <si>
    <r>
      <t>25,27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26,36</t>
    </r>
    <r>
      <rPr>
        <vertAlign val="superscript"/>
        <sz val="10"/>
        <rFont val="Times New Roman"/>
        <family val="1"/>
        <charset val="186"/>
      </rPr>
      <t>5</t>
    </r>
  </si>
  <si>
    <r>
      <t>24,15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25,23</t>
    </r>
    <r>
      <rPr>
        <vertAlign val="superscript"/>
        <sz val="10"/>
        <rFont val="Times New Roman"/>
        <family val="1"/>
        <charset val="186"/>
      </rPr>
      <t>5</t>
    </r>
  </si>
  <si>
    <r>
      <t>24,28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25,36</t>
    </r>
    <r>
      <rPr>
        <vertAlign val="superscript"/>
        <sz val="10"/>
        <rFont val="Times New Roman"/>
        <family val="1"/>
        <charset val="186"/>
      </rPr>
      <t>5</t>
    </r>
  </si>
  <si>
    <r>
      <t>24,60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25,68</t>
    </r>
    <r>
      <rPr>
        <vertAlign val="superscript"/>
        <sz val="10"/>
        <rFont val="Times New Roman"/>
        <family val="1"/>
        <charset val="186"/>
      </rPr>
      <t>5</t>
    </r>
  </si>
  <si>
    <r>
      <t>25,22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26,30</t>
    </r>
    <r>
      <rPr>
        <vertAlign val="superscript"/>
        <sz val="10"/>
        <rFont val="Times New Roman"/>
        <family val="1"/>
        <charset val="186"/>
      </rPr>
      <t>5</t>
    </r>
  </si>
  <si>
    <r>
      <t>29,00(26,00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</t>
    </r>
  </si>
  <si>
    <r>
      <t>UAB</t>
    </r>
    <r>
      <rPr>
        <i/>
        <sz val="10"/>
        <rFont val="Times New Roman"/>
        <family val="1"/>
        <charset val="186"/>
      </rPr>
      <t xml:space="preserve"> "Litesko" fil. "Biržų šiluma"</t>
    </r>
  </si>
  <si>
    <r>
      <t>21,55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22,58</t>
    </r>
    <r>
      <rPr>
        <vertAlign val="superscript"/>
        <sz val="10"/>
        <rFont val="Times New Roman"/>
        <family val="1"/>
        <charset val="186"/>
      </rPr>
      <t>5</t>
    </r>
  </si>
  <si>
    <r>
      <t>21,75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22,78</t>
    </r>
    <r>
      <rPr>
        <vertAlign val="superscript"/>
        <sz val="10"/>
        <rFont val="Times New Roman"/>
        <family val="1"/>
        <charset val="186"/>
      </rPr>
      <t>5</t>
    </r>
  </si>
  <si>
    <r>
      <t>21,90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22,94</t>
    </r>
    <r>
      <rPr>
        <vertAlign val="superscript"/>
        <sz val="10"/>
        <rFont val="Times New Roman"/>
        <family val="1"/>
        <charset val="186"/>
      </rPr>
      <t>5</t>
    </r>
  </si>
  <si>
    <r>
      <t>22,18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23,21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</si>
  <si>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"Vilkaviškio šiluma"</t>
    </r>
  </si>
  <si>
    <r>
      <t>23,71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24,90</t>
    </r>
    <r>
      <rPr>
        <vertAlign val="superscript"/>
        <sz val="10"/>
        <rFont val="Times New Roman"/>
        <family val="1"/>
        <charset val="186"/>
      </rPr>
      <t>5</t>
    </r>
  </si>
  <si>
    <r>
      <t>23,74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24,94</t>
    </r>
    <r>
      <rPr>
        <vertAlign val="superscript"/>
        <sz val="10"/>
        <rFont val="Times New Roman"/>
        <family val="1"/>
        <charset val="186"/>
      </rPr>
      <t>5</t>
    </r>
  </si>
  <si>
    <r>
      <t>23,88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25,08</t>
    </r>
    <r>
      <rPr>
        <vertAlign val="superscript"/>
        <sz val="10"/>
        <rFont val="Times New Roman"/>
        <family val="1"/>
        <charset val="186"/>
      </rPr>
      <t>5</t>
    </r>
  </si>
  <si>
    <r>
      <t>24,10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25,14</t>
    </r>
    <r>
      <rPr>
        <vertAlign val="superscript"/>
        <sz val="10"/>
        <rFont val="Times New Roman"/>
        <family val="1"/>
        <charset val="186"/>
      </rPr>
      <t>5</t>
    </r>
  </si>
  <si>
    <r>
      <t>24,76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25,51</t>
    </r>
    <r>
      <rPr>
        <vertAlign val="superscript"/>
        <sz val="10"/>
        <rFont val="Times New Roman"/>
        <family val="1"/>
        <charset val="186"/>
      </rPr>
      <t>5</t>
    </r>
  </si>
  <si>
    <r>
      <t>26,26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27,01</t>
    </r>
    <r>
      <rPr>
        <vertAlign val="superscript"/>
        <sz val="10"/>
        <rFont val="Times New Roman"/>
        <family val="1"/>
        <charset val="186"/>
      </rPr>
      <t>5</t>
    </r>
  </si>
  <si>
    <r>
      <t>33,53(33,18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</t>
    </r>
  </si>
  <si>
    <r>
      <t>UAB "</t>
    </r>
    <r>
      <rPr>
        <i/>
        <sz val="10"/>
        <rFont val="Times New Roman"/>
        <family val="1"/>
        <charset val="186"/>
      </rPr>
      <t>Litesko</t>
    </r>
    <r>
      <rPr>
        <sz val="10"/>
        <rFont val="Times New Roman"/>
        <family val="1"/>
        <charset val="186"/>
      </rPr>
      <t xml:space="preserve">" </t>
    </r>
    <r>
      <rPr>
        <i/>
        <sz val="10"/>
        <rFont val="Times New Roman"/>
        <family val="1"/>
        <charset val="186"/>
      </rPr>
      <t>fil.</t>
    </r>
    <r>
      <rPr>
        <sz val="10"/>
        <rFont val="Times New Roman"/>
        <family val="1"/>
        <charset val="186"/>
      </rPr>
      <t xml:space="preserve"> "</t>
    </r>
    <r>
      <rPr>
        <i/>
        <sz val="10"/>
        <rFont val="Times New Roman"/>
        <family val="1"/>
        <charset val="186"/>
      </rPr>
      <t>Marijampolės šiluma</t>
    </r>
    <r>
      <rPr>
        <sz val="10"/>
        <rFont val="Times New Roman"/>
        <family val="1"/>
        <charset val="186"/>
      </rPr>
      <t>" Sargėnuose</t>
    </r>
  </si>
  <si>
    <t>Eil. Nr.</t>
  </si>
  <si>
    <t>1.</t>
  </si>
  <si>
    <t>2.</t>
  </si>
  <si>
    <t>Pastaba:</t>
  </si>
  <si>
    <r>
      <t>2</t>
    </r>
    <r>
      <rPr>
        <sz val="10"/>
        <rFont val="Times New Roman"/>
        <family val="1"/>
        <charset val="186"/>
      </rPr>
      <t>- gyventojams taikoma kaina;</t>
    </r>
  </si>
  <si>
    <r>
      <t>3</t>
    </r>
    <r>
      <rPr>
        <sz val="10"/>
        <rFont val="Times New Roman"/>
        <family val="1"/>
        <charset val="186"/>
      </rPr>
      <t xml:space="preserve">- prognozuojama, bet dar nepatvirtinta šilumos kaina;                    </t>
    </r>
  </si>
  <si>
    <r>
      <t>4</t>
    </r>
    <r>
      <rPr>
        <sz val="10"/>
        <rFont val="Times New Roman"/>
        <family val="1"/>
        <charset val="186"/>
      </rPr>
      <t>- kai šilumos punktai priklauso gyventojams;</t>
    </r>
  </si>
  <si>
    <t>Pstaba:</t>
  </si>
  <si>
    <r>
      <t>5</t>
    </r>
    <r>
      <rPr>
        <sz val="10"/>
        <rFont val="Times New Roman"/>
        <family val="1"/>
        <charset val="186"/>
      </rPr>
      <t>- kai šilumos punktai priklauso tiekėjui;</t>
    </r>
  </si>
  <si>
    <t>UAB "Kretingos šilumos tinklai"</t>
  </si>
  <si>
    <t>VĮ "Visagino energija"</t>
  </si>
  <si>
    <t>VšĮ "Velžio komunalinis ūkis"</t>
  </si>
  <si>
    <t>25,10(18,70²)</t>
  </si>
  <si>
    <t>UAB "Balterma ir ko"</t>
  </si>
  <si>
    <r>
      <t>22,46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22,64</t>
    </r>
    <r>
      <rPr>
        <vertAlign val="superscript"/>
        <sz val="10"/>
        <rFont val="Times New Roman"/>
        <family val="1"/>
        <charset val="186"/>
      </rPr>
      <t>5</t>
    </r>
  </si>
  <si>
    <r>
      <t>21,47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21,65</t>
    </r>
    <r>
      <rPr>
        <vertAlign val="superscript"/>
        <sz val="10"/>
        <rFont val="Times New Roman"/>
        <family val="1"/>
        <charset val="186"/>
      </rPr>
      <t>5</t>
    </r>
  </si>
  <si>
    <r>
      <t>21,92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22,10</t>
    </r>
    <r>
      <rPr>
        <vertAlign val="superscript"/>
        <sz val="10"/>
        <rFont val="Times New Roman"/>
        <family val="1"/>
        <charset val="186"/>
      </rPr>
      <t>5</t>
    </r>
  </si>
  <si>
    <r>
      <t>22,92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23,10</t>
    </r>
    <r>
      <rPr>
        <vertAlign val="superscript"/>
        <sz val="10"/>
        <rFont val="Times New Roman"/>
        <family val="1"/>
        <charset val="186"/>
      </rPr>
      <t>5</t>
    </r>
  </si>
  <si>
    <r>
      <t>23,75(18,70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</t>
    </r>
  </si>
  <si>
    <r>
      <t>1.1 lentelė.</t>
    </r>
    <r>
      <rPr>
        <sz val="10"/>
        <rFont val="Times New Roman"/>
        <family val="1"/>
        <charset val="186"/>
      </rPr>
      <t xml:space="preserve"> Šilumos tiekimo įmonės ne Lietuvos šilumos tiekėjų asociacijos (LŠTA) narės</t>
    </r>
  </si>
  <si>
    <r>
      <t>Vadovaujantis LR „Šilumos ūkio įstatymo“ 10 straipsnio 3 punktu, VKEKK</t>
    </r>
    <r>
      <rPr>
        <sz val="10"/>
        <rFont val="Arial"/>
        <family val="2"/>
        <charset val="186"/>
      </rPr>
      <t xml:space="preserve"> nepriklausomiems šilumos gamintojams nustato vienanares (gamybos, perdavimo ir pardavimo) šilumos kainas,  </t>
    </r>
    <r>
      <rPr>
        <b/>
        <sz val="10"/>
        <rFont val="Arial"/>
        <family val="2"/>
        <charset val="186"/>
      </rPr>
      <t>(ct/kWh)</t>
    </r>
    <r>
      <rPr>
        <sz val="10"/>
        <rFont val="Arial"/>
        <family val="2"/>
        <charset val="186"/>
      </rPr>
      <t>, be PVM</t>
    </r>
  </si>
  <si>
    <t>AB "Grigiškės"</t>
  </si>
  <si>
    <t>UAB "Kauno termofikacijos elektrinė"</t>
  </si>
  <si>
    <t>UAB "Plungės bioenergija"</t>
  </si>
  <si>
    <r>
      <t>1.2 lentelė.</t>
    </r>
    <r>
      <rPr>
        <sz val="10"/>
        <rFont val="Times New Roman"/>
        <family val="1"/>
        <charset val="186"/>
      </rPr>
      <t xml:space="preserve"> Nepriklausomi šilumos gamintojai</t>
    </r>
  </si>
  <si>
    <r>
      <t>4</t>
    </r>
    <r>
      <rPr>
        <sz val="10"/>
        <rFont val="Times New Roman"/>
        <family val="1"/>
        <charset val="186"/>
      </rPr>
      <t>- kai šilumos punktai priklauso gyventojams</t>
    </r>
  </si>
  <si>
    <r>
      <t>5</t>
    </r>
    <r>
      <rPr>
        <sz val="10"/>
        <rFont val="Times New Roman"/>
        <family val="1"/>
        <charset val="186"/>
      </rPr>
      <t>- kai šilumos punktai priklauso tiekėjui.</t>
    </r>
  </si>
  <si>
    <t>Pastaba: apie savivaldybių tarybų naujai nustatytas šilumos kainas duomenų neturime</t>
  </si>
  <si>
    <t>4.</t>
  </si>
  <si>
    <t>5.</t>
  </si>
  <si>
    <t>6.</t>
  </si>
  <si>
    <t>7.</t>
  </si>
  <si>
    <t>3.</t>
  </si>
  <si>
    <r>
      <t xml:space="preserve">2010-03-01 </t>
    </r>
    <r>
      <rPr>
        <b/>
        <sz val="10"/>
        <color indexed="8"/>
        <rFont val="Times New Roman"/>
        <family val="1"/>
        <charset val="186"/>
      </rPr>
      <t>ct/kWh</t>
    </r>
  </si>
  <si>
    <t>2010-03-01 ct/kWh</t>
  </si>
  <si>
    <r>
      <t>19,26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19,77</t>
    </r>
    <r>
      <rPr>
        <vertAlign val="superscript"/>
        <sz val="10"/>
        <rFont val="Times New Roman"/>
        <family val="1"/>
        <charset val="186"/>
      </rPr>
      <t>5</t>
    </r>
  </si>
  <si>
    <r>
      <t>27,28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26,87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</si>
  <si>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UAB </t>
    </r>
    <r>
      <rPr>
        <i/>
        <sz val="10"/>
        <rFont val="Times New Roman"/>
        <family val="1"/>
        <charset val="186"/>
      </rPr>
      <t>"Litesko" fil. "Marijampolės šiluma"</t>
    </r>
  </si>
  <si>
    <r>
      <t>24,97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25,23</t>
    </r>
    <r>
      <rPr>
        <vertAlign val="superscript"/>
        <sz val="10"/>
        <rFont val="Times New Roman"/>
        <family val="1"/>
        <charset val="186"/>
      </rPr>
      <t>5</t>
    </r>
  </si>
  <si>
    <r>
      <t>23,95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25,00</t>
    </r>
    <r>
      <rPr>
        <vertAlign val="superscript"/>
        <sz val="10"/>
        <rFont val="Times New Roman"/>
        <family val="1"/>
        <charset val="186"/>
      </rPr>
      <t>5</t>
    </r>
  </si>
  <si>
    <r>
      <t>21,26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22,25</t>
    </r>
    <r>
      <rPr>
        <vertAlign val="superscript"/>
        <sz val="10"/>
        <rFont val="Times New Roman"/>
        <family val="1"/>
        <charset val="186"/>
      </rPr>
      <t>5</t>
    </r>
  </si>
  <si>
    <r>
      <t>26,06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27,15</t>
    </r>
    <r>
      <rPr>
        <vertAlign val="superscript"/>
        <sz val="10"/>
        <rFont val="Times New Roman"/>
        <family val="1"/>
        <charset val="186"/>
      </rPr>
      <t>5</t>
    </r>
  </si>
  <si>
    <r>
      <t>23,01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24,04</t>
    </r>
    <r>
      <rPr>
        <vertAlign val="superscript"/>
        <sz val="10"/>
        <rFont val="Times New Roman"/>
        <family val="1"/>
        <charset val="186"/>
      </rPr>
      <t>5</t>
    </r>
  </si>
  <si>
    <r>
      <t>24,70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25,74</t>
    </r>
    <r>
      <rPr>
        <vertAlign val="superscript"/>
        <sz val="10"/>
        <rFont val="Times New Roman"/>
        <family val="1"/>
        <charset val="186"/>
      </rPr>
      <t>5</t>
    </r>
  </si>
  <si>
    <r>
      <t>26,91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27,66</t>
    </r>
    <r>
      <rPr>
        <vertAlign val="superscript"/>
        <sz val="10"/>
        <rFont val="Times New Roman"/>
        <family val="1"/>
        <charset val="186"/>
      </rPr>
      <t>5</t>
    </r>
  </si>
  <si>
    <r>
      <t>23,3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23,48</t>
    </r>
    <r>
      <rPr>
        <vertAlign val="superscript"/>
        <sz val="10"/>
        <rFont val="Times New Roman"/>
        <family val="1"/>
        <charset val="186"/>
      </rPr>
      <t>5</t>
    </r>
  </si>
  <si>
    <r>
      <t>19,44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19,64</t>
    </r>
    <r>
      <rPr>
        <vertAlign val="superscript"/>
        <sz val="10"/>
        <rFont val="Times New Roman"/>
        <family val="1"/>
        <charset val="186"/>
      </rPr>
      <t>5</t>
    </r>
  </si>
  <si>
    <r>
      <t>15,91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16,28</t>
    </r>
    <r>
      <rPr>
        <vertAlign val="superscript"/>
        <sz val="10"/>
        <rFont val="Times New Roman"/>
        <family val="1"/>
        <charset val="186"/>
      </rPr>
      <t>5</t>
    </r>
  </si>
  <si>
    <t>2010-04-01 ct/kWh</t>
  </si>
  <si>
    <r>
      <t>19,57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19,77</t>
    </r>
    <r>
      <rPr>
        <vertAlign val="superscript"/>
        <sz val="10"/>
        <rFont val="Times New Roman"/>
        <family val="1"/>
        <charset val="186"/>
      </rPr>
      <t>5</t>
    </r>
  </si>
  <si>
    <r>
      <t>16,49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16,87</t>
    </r>
    <r>
      <rPr>
        <vertAlign val="superscript"/>
        <sz val="10"/>
        <rFont val="Times New Roman"/>
        <family val="1"/>
        <charset val="186"/>
      </rPr>
      <t>5</t>
    </r>
  </si>
  <si>
    <r>
      <t>22,25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23,42</t>
    </r>
    <r>
      <rPr>
        <vertAlign val="superscript"/>
        <sz val="10"/>
        <rFont val="Times New Roman"/>
        <family val="1"/>
        <charset val="186"/>
      </rPr>
      <t>5</t>
    </r>
  </si>
  <si>
    <r>
      <t>19,59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20,16</t>
    </r>
    <r>
      <rPr>
        <vertAlign val="superscript"/>
        <sz val="10"/>
        <rFont val="Times New Roman"/>
        <family val="1"/>
        <charset val="186"/>
      </rPr>
      <t>5</t>
    </r>
  </si>
  <si>
    <r>
      <t>27,98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28,35</t>
    </r>
    <r>
      <rPr>
        <vertAlign val="superscript"/>
        <sz val="10"/>
        <rFont val="Times New Roman"/>
        <family val="1"/>
        <charset val="186"/>
      </rPr>
      <t>5</t>
    </r>
  </si>
  <si>
    <r>
      <t>25,55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25,81</t>
    </r>
    <r>
      <rPr>
        <vertAlign val="superscript"/>
        <sz val="10"/>
        <rFont val="Times New Roman"/>
        <family val="1"/>
        <charset val="186"/>
      </rPr>
      <t>5</t>
    </r>
  </si>
  <si>
    <r>
      <t>24,36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25,42</t>
    </r>
    <r>
      <rPr>
        <vertAlign val="superscript"/>
        <sz val="10"/>
        <rFont val="Times New Roman"/>
        <family val="1"/>
        <charset val="186"/>
      </rPr>
      <t>5</t>
    </r>
  </si>
  <si>
    <r>
      <t>21,14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22,00</t>
    </r>
    <r>
      <rPr>
        <vertAlign val="superscript"/>
        <sz val="10"/>
        <rFont val="Times New Roman"/>
        <family val="1"/>
        <charset val="186"/>
      </rPr>
      <t>5</t>
    </r>
  </si>
  <si>
    <r>
      <t>26,52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27,52</t>
    </r>
    <r>
      <rPr>
        <vertAlign val="superscript"/>
        <sz val="10"/>
        <rFont val="Times New Roman"/>
        <family val="1"/>
        <charset val="186"/>
      </rPr>
      <t>5</t>
    </r>
  </si>
  <si>
    <r>
      <t>23,54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24,43</t>
    </r>
    <r>
      <rPr>
        <vertAlign val="superscript"/>
        <sz val="10"/>
        <rFont val="Times New Roman"/>
        <family val="1"/>
        <charset val="186"/>
      </rPr>
      <t>5</t>
    </r>
  </si>
  <si>
    <r>
      <t>25,12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26,16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</si>
  <si>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2010-04-01 </t>
    </r>
    <r>
      <rPr>
        <b/>
        <sz val="10"/>
        <color indexed="8"/>
        <rFont val="Times New Roman"/>
        <family val="1"/>
        <charset val="186"/>
      </rPr>
      <t>ct/kWh</t>
    </r>
  </si>
  <si>
    <r>
      <t>24,02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24,20</t>
    </r>
    <r>
      <rPr>
        <vertAlign val="superscript"/>
        <sz val="10"/>
        <rFont val="Times New Roman"/>
        <family val="1"/>
        <charset val="186"/>
      </rPr>
      <t>5</t>
    </r>
  </si>
  <si>
    <t>2010-05-01 ct/kWh</t>
  </si>
  <si>
    <r>
      <t>19,67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19,87</t>
    </r>
    <r>
      <rPr>
        <vertAlign val="superscript"/>
        <sz val="10"/>
        <rFont val="Times New Roman"/>
        <family val="1"/>
        <charset val="186"/>
      </rPr>
      <t>5</t>
    </r>
  </si>
  <si>
    <r>
      <t>16,65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17,04</t>
    </r>
    <r>
      <rPr>
        <vertAlign val="superscript"/>
        <sz val="10"/>
        <rFont val="Times New Roman"/>
        <family val="1"/>
        <charset val="186"/>
      </rPr>
      <t>5</t>
    </r>
  </si>
  <si>
    <r>
      <t>19,14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19,71</t>
    </r>
    <r>
      <rPr>
        <vertAlign val="superscript"/>
        <sz val="10"/>
        <rFont val="Times New Roman"/>
        <family val="1"/>
        <charset val="186"/>
      </rPr>
      <t>5</t>
    </r>
  </si>
  <si>
    <r>
      <t>27,69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28,06</t>
    </r>
    <r>
      <rPr>
        <vertAlign val="superscript"/>
        <sz val="10"/>
        <rFont val="Times New Roman"/>
        <family val="1"/>
        <charset val="186"/>
      </rPr>
      <t>5</t>
    </r>
  </si>
  <si>
    <r>
      <t>19,23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19,58</t>
    </r>
    <r>
      <rPr>
        <vertAlign val="superscript"/>
        <sz val="10"/>
        <rFont val="Times New Roman"/>
        <family val="1"/>
        <charset val="186"/>
      </rPr>
      <t>5</t>
    </r>
  </si>
  <si>
    <r>
      <t>24,67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24,93</t>
    </r>
    <r>
      <rPr>
        <vertAlign val="superscript"/>
        <sz val="10"/>
        <rFont val="Times New Roman"/>
        <family val="1"/>
        <charset val="186"/>
      </rPr>
      <t>5</t>
    </r>
  </si>
  <si>
    <r>
      <t>24,38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25,44</t>
    </r>
    <r>
      <rPr>
        <vertAlign val="superscript"/>
        <sz val="10"/>
        <rFont val="Times New Roman"/>
        <family val="1"/>
        <charset val="186"/>
      </rPr>
      <t>5</t>
    </r>
  </si>
  <si>
    <r>
      <t>21,01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21,87</t>
    </r>
    <r>
      <rPr>
        <vertAlign val="superscript"/>
        <sz val="10"/>
        <rFont val="Times New Roman"/>
        <family val="1"/>
        <charset val="186"/>
      </rPr>
      <t>5</t>
    </r>
  </si>
  <si>
    <r>
      <t>25,29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26,29</t>
    </r>
    <r>
      <rPr>
        <vertAlign val="superscript"/>
        <sz val="10"/>
        <rFont val="Times New Roman"/>
        <family val="1"/>
        <charset val="186"/>
      </rPr>
      <t>5</t>
    </r>
  </si>
  <si>
    <r>
      <t>26,14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27,22</t>
    </r>
    <r>
      <rPr>
        <vertAlign val="superscript"/>
        <sz val="10"/>
        <rFont val="Times New Roman"/>
        <family val="1"/>
        <charset val="186"/>
      </rPr>
      <t>5</t>
    </r>
  </si>
  <si>
    <r>
      <t>26,56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27,47</t>
    </r>
    <r>
      <rPr>
        <vertAlign val="superscript"/>
        <sz val="10"/>
        <rFont val="Times New Roman"/>
        <family val="1"/>
        <charset val="186"/>
      </rPr>
      <t>5</t>
    </r>
  </si>
  <si>
    <r>
      <t>25,07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26,11</t>
    </r>
    <r>
      <rPr>
        <vertAlign val="superscript"/>
        <sz val="10"/>
        <rFont val="Times New Roman"/>
        <family val="1"/>
        <charset val="186"/>
      </rPr>
      <t>5</t>
    </r>
  </si>
  <si>
    <r>
      <t>27,64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28,39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</si>
  <si>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2010-05-01 </t>
    </r>
    <r>
      <rPr>
        <b/>
        <sz val="10"/>
        <color indexed="8"/>
        <rFont val="Times New Roman"/>
        <family val="1"/>
        <charset val="186"/>
      </rPr>
      <t>ct/kWh</t>
    </r>
  </si>
  <si>
    <r>
      <t>24,06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24,25</t>
    </r>
    <r>
      <rPr>
        <vertAlign val="superscript"/>
        <sz val="10"/>
        <rFont val="Times New Roman"/>
        <family val="1"/>
        <charset val="186"/>
      </rPr>
      <t>5</t>
    </r>
  </si>
  <si>
    <t>2010-06-01 ct/kWh</t>
  </si>
  <si>
    <r>
      <t>19,26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19,46</t>
    </r>
    <r>
      <rPr>
        <vertAlign val="superscript"/>
        <sz val="10"/>
        <rFont val="Times New Roman"/>
        <family val="1"/>
        <charset val="186"/>
      </rPr>
      <t>5</t>
    </r>
  </si>
  <si>
    <r>
      <t>16,72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17,10</t>
    </r>
    <r>
      <rPr>
        <vertAlign val="superscript"/>
        <sz val="10"/>
        <rFont val="Times New Roman"/>
        <family val="1"/>
        <charset val="186"/>
      </rPr>
      <t>5</t>
    </r>
  </si>
  <si>
    <r>
      <t>28,65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29,02</t>
    </r>
    <r>
      <rPr>
        <vertAlign val="superscript"/>
        <sz val="10"/>
        <rFont val="Times New Roman"/>
        <family val="1"/>
        <charset val="186"/>
      </rPr>
      <t>5</t>
    </r>
  </si>
  <si>
    <r>
      <t>19,42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19,77</t>
    </r>
    <r>
      <rPr>
        <vertAlign val="superscript"/>
        <sz val="10"/>
        <rFont val="Times New Roman"/>
        <family val="1"/>
        <charset val="186"/>
      </rPr>
      <t>5</t>
    </r>
  </si>
  <si>
    <r>
      <t>26,19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26,45</t>
    </r>
    <r>
      <rPr>
        <vertAlign val="superscript"/>
        <sz val="10"/>
        <rFont val="Times New Roman"/>
        <family val="1"/>
        <charset val="186"/>
      </rPr>
      <t>5</t>
    </r>
  </si>
  <si>
    <r>
      <t>24,66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25,72</t>
    </r>
    <r>
      <rPr>
        <vertAlign val="superscript"/>
        <sz val="10"/>
        <rFont val="Times New Roman"/>
        <family val="1"/>
        <charset val="186"/>
      </rPr>
      <t>5</t>
    </r>
  </si>
  <si>
    <r>
      <t>21,05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21,91</t>
    </r>
    <r>
      <rPr>
        <vertAlign val="superscript"/>
        <sz val="10"/>
        <rFont val="Times New Roman"/>
        <family val="1"/>
        <charset val="186"/>
      </rPr>
      <t>5</t>
    </r>
  </si>
  <si>
    <r>
      <t>26,72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27,72</t>
    </r>
    <r>
      <rPr>
        <vertAlign val="superscript"/>
        <sz val="10"/>
        <rFont val="Times New Roman"/>
        <family val="1"/>
        <charset val="186"/>
      </rPr>
      <t>5</t>
    </r>
  </si>
  <si>
    <r>
      <t>26,87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27,95</t>
    </r>
    <r>
      <rPr>
        <vertAlign val="superscript"/>
        <sz val="10"/>
        <rFont val="Times New Roman"/>
        <family val="1"/>
        <charset val="186"/>
      </rPr>
      <t>5</t>
    </r>
  </si>
  <si>
    <r>
      <t>23,82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24,71</t>
    </r>
    <r>
      <rPr>
        <vertAlign val="superscript"/>
        <sz val="10"/>
        <rFont val="Times New Roman"/>
        <family val="1"/>
        <charset val="186"/>
      </rPr>
      <t>5</t>
    </r>
  </si>
  <si>
    <r>
      <t>25,26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26,30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</si>
  <si>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2010-06-01 </t>
    </r>
    <r>
      <rPr>
        <b/>
        <sz val="10"/>
        <color indexed="8"/>
        <rFont val="Times New Roman"/>
        <family val="1"/>
        <charset val="186"/>
      </rPr>
      <t>ct/kWh</t>
    </r>
  </si>
  <si>
    <r>
      <t>24,47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24,64</t>
    </r>
    <r>
      <rPr>
        <vertAlign val="superscript"/>
        <sz val="10"/>
        <rFont val="Times New Roman"/>
        <family val="1"/>
        <charset val="186"/>
      </rPr>
      <t>5</t>
    </r>
  </si>
  <si>
    <t>2010-07-01 ct/kWh</t>
  </si>
  <si>
    <r>
      <t>14,09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14,86</t>
    </r>
    <r>
      <rPr>
        <vertAlign val="superscript"/>
        <sz val="10"/>
        <rFont val="Times New Roman"/>
        <family val="1"/>
        <charset val="186"/>
      </rPr>
      <t>5</t>
    </r>
  </si>
  <si>
    <r>
      <t>18,99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19,19</t>
    </r>
    <r>
      <rPr>
        <vertAlign val="superscript"/>
        <sz val="10"/>
        <rFont val="Times New Roman"/>
        <family val="1"/>
        <charset val="186"/>
      </rPr>
      <t>5</t>
    </r>
  </si>
  <si>
    <r>
      <t>16,95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17,26</t>
    </r>
    <r>
      <rPr>
        <vertAlign val="superscript"/>
        <sz val="10"/>
        <rFont val="Times New Roman"/>
        <family val="1"/>
        <charset val="186"/>
      </rPr>
      <t>5</t>
    </r>
  </si>
  <si>
    <r>
      <t>24,76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25,61</t>
    </r>
    <r>
      <rPr>
        <vertAlign val="superscript"/>
        <sz val="10"/>
        <rFont val="Times New Roman"/>
        <family val="1"/>
        <charset val="186"/>
      </rPr>
      <t>5</t>
    </r>
  </si>
  <si>
    <r>
      <t>30,03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30,40</t>
    </r>
    <r>
      <rPr>
        <vertAlign val="superscript"/>
        <sz val="10"/>
        <rFont val="Times New Roman"/>
        <family val="1"/>
        <charset val="186"/>
      </rPr>
      <t>5</t>
    </r>
  </si>
  <si>
    <r>
      <t>19,66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20,01</t>
    </r>
    <r>
      <rPr>
        <vertAlign val="superscript"/>
        <sz val="10"/>
        <rFont val="Times New Roman"/>
        <family val="1"/>
        <charset val="186"/>
      </rPr>
      <t>5</t>
    </r>
  </si>
  <si>
    <r>
      <t>27,08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27,34</t>
    </r>
    <r>
      <rPr>
        <vertAlign val="superscript"/>
        <sz val="10"/>
        <rFont val="Times New Roman"/>
        <family val="1"/>
        <charset val="186"/>
      </rPr>
      <t>5</t>
    </r>
  </si>
  <si>
    <r>
      <t>25,41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26,47</t>
    </r>
    <r>
      <rPr>
        <vertAlign val="superscript"/>
        <sz val="10"/>
        <rFont val="Times New Roman"/>
        <family val="1"/>
        <charset val="186"/>
      </rPr>
      <t>5</t>
    </r>
  </si>
  <si>
    <r>
      <t>20,84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21,70</t>
    </r>
    <r>
      <rPr>
        <vertAlign val="superscript"/>
        <sz val="10"/>
        <rFont val="Times New Roman"/>
        <family val="1"/>
        <charset val="186"/>
      </rPr>
      <t>5</t>
    </r>
  </si>
  <si>
    <r>
      <t>26,28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27,28</t>
    </r>
    <r>
      <rPr>
        <vertAlign val="superscript"/>
        <sz val="10"/>
        <rFont val="Times New Roman"/>
        <family val="1"/>
        <charset val="186"/>
      </rPr>
      <t>5</t>
    </r>
  </si>
  <si>
    <r>
      <t>28,42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29,50</t>
    </r>
    <r>
      <rPr>
        <vertAlign val="superscript"/>
        <sz val="10"/>
        <rFont val="Times New Roman"/>
        <family val="1"/>
        <charset val="186"/>
      </rPr>
      <t>5</t>
    </r>
  </si>
  <si>
    <r>
      <t>24,53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25,42</t>
    </r>
    <r>
      <rPr>
        <vertAlign val="superscript"/>
        <sz val="10"/>
        <rFont val="Times New Roman"/>
        <family val="1"/>
        <charset val="186"/>
      </rPr>
      <t>5</t>
    </r>
  </si>
  <si>
    <r>
      <t>25,77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26,81</t>
    </r>
    <r>
      <rPr>
        <vertAlign val="superscript"/>
        <sz val="10"/>
        <rFont val="Times New Roman"/>
        <family val="1"/>
        <charset val="186"/>
      </rPr>
      <t>5</t>
    </r>
  </si>
  <si>
    <r>
      <t>29,20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29,95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</si>
  <si>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2010-07-01 </t>
    </r>
    <r>
      <rPr>
        <b/>
        <sz val="10"/>
        <color indexed="8"/>
        <rFont val="Times New Roman"/>
        <family val="1"/>
        <charset val="186"/>
      </rPr>
      <t>ct/kWh</t>
    </r>
  </si>
  <si>
    <r>
      <t>25,87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26,05</t>
    </r>
    <r>
      <rPr>
        <vertAlign val="superscript"/>
        <sz val="10"/>
        <rFont val="Times New Roman"/>
        <family val="1"/>
        <charset val="186"/>
      </rPr>
      <t>5</t>
    </r>
  </si>
  <si>
    <t>2010-08-01 ct/kWh</t>
  </si>
  <si>
    <r>
      <t>19,94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19,14</t>
    </r>
    <r>
      <rPr>
        <vertAlign val="superscript"/>
        <sz val="10"/>
        <rFont val="Times New Roman"/>
        <family val="1"/>
        <charset val="186"/>
      </rPr>
      <t>5</t>
    </r>
  </si>
  <si>
    <r>
      <t>17,02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17,33</t>
    </r>
    <r>
      <rPr>
        <vertAlign val="superscript"/>
        <sz val="10"/>
        <rFont val="Times New Roman"/>
        <family val="1"/>
        <charset val="186"/>
      </rPr>
      <t>5</t>
    </r>
  </si>
  <si>
    <r>
      <t>20,13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20,60</t>
    </r>
    <r>
      <rPr>
        <vertAlign val="superscript"/>
        <sz val="10"/>
        <rFont val="Times New Roman"/>
        <family val="1"/>
        <charset val="186"/>
      </rPr>
      <t>5</t>
    </r>
  </si>
  <si>
    <r>
      <t>30,08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30,45</t>
    </r>
    <r>
      <rPr>
        <vertAlign val="superscript"/>
        <sz val="10"/>
        <rFont val="Times New Roman"/>
        <family val="1"/>
        <charset val="186"/>
      </rPr>
      <t>5</t>
    </r>
  </si>
  <si>
    <r>
      <t>27,14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27,40</t>
    </r>
    <r>
      <rPr>
        <vertAlign val="superscript"/>
        <sz val="10"/>
        <rFont val="Times New Roman"/>
        <family val="1"/>
        <charset val="186"/>
      </rPr>
      <t>5</t>
    </r>
  </si>
  <si>
    <r>
      <t>25,49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26,55</t>
    </r>
    <r>
      <rPr>
        <vertAlign val="superscript"/>
        <sz val="10"/>
        <rFont val="Times New Roman"/>
        <family val="1"/>
        <charset val="186"/>
      </rPr>
      <t>5</t>
    </r>
  </si>
  <si>
    <r>
      <t>20,86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21,72</t>
    </r>
    <r>
      <rPr>
        <vertAlign val="superscript"/>
        <sz val="10"/>
        <rFont val="Times New Roman"/>
        <family val="1"/>
        <charset val="186"/>
      </rPr>
      <t>5</t>
    </r>
  </si>
  <si>
    <r>
      <t>26,33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27,33</t>
    </r>
    <r>
      <rPr>
        <vertAlign val="superscript"/>
        <sz val="10"/>
        <rFont val="Times New Roman"/>
        <family val="1"/>
        <charset val="186"/>
      </rPr>
      <t>5</t>
    </r>
  </si>
  <si>
    <r>
      <t>26,54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27,45</t>
    </r>
    <r>
      <rPr>
        <vertAlign val="superscript"/>
        <sz val="10"/>
        <rFont val="Times New Roman"/>
        <family val="1"/>
        <charset val="186"/>
      </rPr>
      <t>5</t>
    </r>
  </si>
  <si>
    <r>
      <t>24,61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25,50</t>
    </r>
    <r>
      <rPr>
        <vertAlign val="superscript"/>
        <sz val="10"/>
        <rFont val="Times New Roman"/>
        <family val="1"/>
        <charset val="186"/>
      </rPr>
      <t>5</t>
    </r>
  </si>
  <si>
    <r>
      <t>25,78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26,82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</si>
  <si>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2010-08-01 </t>
    </r>
    <r>
      <rPr>
        <b/>
        <sz val="10"/>
        <color indexed="8"/>
        <rFont val="Times New Roman"/>
        <family val="1"/>
        <charset val="186"/>
      </rPr>
      <t>ct/kWh</t>
    </r>
  </si>
  <si>
    <r>
      <t>26,03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26,21</t>
    </r>
    <r>
      <rPr>
        <vertAlign val="superscript"/>
        <sz val="10"/>
        <rFont val="Times New Roman"/>
        <family val="1"/>
        <charset val="186"/>
      </rPr>
      <t>5</t>
    </r>
  </si>
  <si>
    <t>2010-09-01 ct/kWh</t>
  </si>
  <si>
    <r>
      <t xml:space="preserve">2010-09-01 </t>
    </r>
    <r>
      <rPr>
        <b/>
        <sz val="10"/>
        <color indexed="8"/>
        <rFont val="Times New Roman"/>
        <family val="1"/>
        <charset val="186"/>
      </rPr>
      <t>ct/kWh</t>
    </r>
  </si>
  <si>
    <r>
      <t>19,09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19,29</t>
    </r>
    <r>
      <rPr>
        <vertAlign val="superscript"/>
        <sz val="10"/>
        <rFont val="Times New Roman"/>
        <family val="1"/>
        <charset val="186"/>
      </rPr>
      <t>5</t>
    </r>
  </si>
  <si>
    <r>
      <t>16,66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16,97</t>
    </r>
    <r>
      <rPr>
        <vertAlign val="superscript"/>
        <sz val="10"/>
        <rFont val="Times New Roman"/>
        <family val="1"/>
        <charset val="186"/>
      </rPr>
      <t>5</t>
    </r>
  </si>
  <si>
    <r>
      <t>28,97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29,34</t>
    </r>
    <r>
      <rPr>
        <vertAlign val="superscript"/>
        <sz val="10"/>
        <rFont val="Times New Roman"/>
        <family val="1"/>
        <charset val="186"/>
      </rPr>
      <t>5</t>
    </r>
  </si>
  <si>
    <r>
      <t>25,75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26,01</t>
    </r>
    <r>
      <rPr>
        <vertAlign val="superscript"/>
        <sz val="10"/>
        <rFont val="Times New Roman"/>
        <family val="1"/>
        <charset val="186"/>
      </rPr>
      <t>5</t>
    </r>
  </si>
  <si>
    <r>
      <t>25,03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26,09</t>
    </r>
    <r>
      <rPr>
        <vertAlign val="superscript"/>
        <sz val="10"/>
        <rFont val="Times New Roman"/>
        <family val="1"/>
        <charset val="186"/>
      </rPr>
      <t>5</t>
    </r>
  </si>
  <si>
    <r>
      <t>20,81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21,67</t>
    </r>
    <r>
      <rPr>
        <vertAlign val="superscript"/>
        <sz val="10"/>
        <rFont val="Times New Roman"/>
        <family val="1"/>
        <charset val="186"/>
      </rPr>
      <t>5</t>
    </r>
  </si>
  <si>
    <r>
      <t>25,32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26,32</t>
    </r>
    <r>
      <rPr>
        <vertAlign val="superscript"/>
        <sz val="10"/>
        <rFont val="Times New Roman"/>
        <family val="1"/>
        <charset val="186"/>
      </rPr>
      <t>5</t>
    </r>
  </si>
  <si>
    <r>
      <t>26,01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26,92</t>
    </r>
    <r>
      <rPr>
        <vertAlign val="superscript"/>
        <sz val="10"/>
        <rFont val="Times New Roman"/>
        <family val="1"/>
        <charset val="186"/>
      </rPr>
      <t>5</t>
    </r>
  </si>
  <si>
    <r>
      <t>24,17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25,06</t>
    </r>
    <r>
      <rPr>
        <vertAlign val="superscript"/>
        <sz val="10"/>
        <rFont val="Times New Roman"/>
        <family val="1"/>
        <charset val="186"/>
      </rPr>
      <t>5</t>
    </r>
  </si>
  <si>
    <r>
      <t>25,44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26,48</t>
    </r>
    <r>
      <rPr>
        <vertAlign val="superscript"/>
        <sz val="10"/>
        <rFont val="Times New Roman"/>
        <family val="1"/>
        <charset val="186"/>
      </rPr>
      <t>5</t>
    </r>
  </si>
  <si>
    <r>
      <t>28,57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29,32</t>
    </r>
    <r>
      <rPr>
        <vertAlign val="superscript"/>
        <sz val="10"/>
        <rFont val="Times New Roman"/>
        <family val="1"/>
        <charset val="186"/>
      </rPr>
      <t>5</t>
    </r>
  </si>
  <si>
    <r>
      <t>25,40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25,58</t>
    </r>
    <r>
      <rPr>
        <vertAlign val="superscript"/>
        <sz val="10"/>
        <rFont val="Times New Roman"/>
        <family val="1"/>
        <charset val="186"/>
      </rPr>
      <t>5</t>
    </r>
  </si>
  <si>
    <t>2010-10-01 ct/kWh</t>
  </si>
  <si>
    <r>
      <t>19,68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19,88</t>
    </r>
    <r>
      <rPr>
        <vertAlign val="superscript"/>
        <sz val="10"/>
        <rFont val="Times New Roman"/>
        <family val="1"/>
        <charset val="186"/>
      </rPr>
      <t>5</t>
    </r>
  </si>
  <si>
    <r>
      <t>16,76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17,07</t>
    </r>
    <r>
      <rPr>
        <vertAlign val="superscript"/>
        <sz val="10"/>
        <rFont val="Times New Roman"/>
        <family val="1"/>
        <charset val="186"/>
      </rPr>
      <t>5</t>
    </r>
  </si>
  <si>
    <r>
      <t>25,96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26,33</t>
    </r>
    <r>
      <rPr>
        <vertAlign val="superscript"/>
        <sz val="10"/>
        <rFont val="Times New Roman"/>
        <family val="1"/>
        <charset val="186"/>
      </rPr>
      <t>5</t>
    </r>
  </si>
  <si>
    <r>
      <t>20,91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21,83</t>
    </r>
    <r>
      <rPr>
        <vertAlign val="superscript"/>
        <sz val="10"/>
        <rFont val="Times New Roman"/>
        <family val="1"/>
        <charset val="186"/>
      </rPr>
      <t>5</t>
    </r>
  </si>
  <si>
    <r>
      <t>21,32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22,24</t>
    </r>
    <r>
      <rPr>
        <vertAlign val="superscript"/>
        <sz val="10"/>
        <rFont val="Times New Roman"/>
        <family val="1"/>
        <charset val="186"/>
      </rPr>
      <t>5</t>
    </r>
  </si>
  <si>
    <r>
      <t>21,76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22,68</t>
    </r>
    <r>
      <rPr>
        <vertAlign val="superscript"/>
        <sz val="10"/>
        <rFont val="Times New Roman"/>
        <family val="1"/>
        <charset val="186"/>
      </rPr>
      <t>5</t>
    </r>
  </si>
  <si>
    <r>
      <t>22,78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23,70</t>
    </r>
    <r>
      <rPr>
        <vertAlign val="superscript"/>
        <sz val="10"/>
        <rFont val="Times New Roman"/>
        <family val="1"/>
        <charset val="186"/>
      </rPr>
      <t>5</t>
    </r>
  </si>
  <si>
    <r>
      <t>23,29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24,21</t>
    </r>
    <r>
      <rPr>
        <vertAlign val="superscript"/>
        <sz val="10"/>
        <rFont val="Times New Roman"/>
        <family val="1"/>
        <charset val="186"/>
      </rPr>
      <t>5</t>
    </r>
  </si>
  <si>
    <r>
      <t>23,99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24,91</t>
    </r>
    <r>
      <rPr>
        <vertAlign val="superscript"/>
        <sz val="10"/>
        <rFont val="Times New Roman"/>
        <family val="1"/>
        <charset val="186"/>
      </rPr>
      <t>5</t>
    </r>
  </si>
  <si>
    <r>
      <t>24,11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25,03</t>
    </r>
    <r>
      <rPr>
        <vertAlign val="superscript"/>
        <sz val="10"/>
        <rFont val="Times New Roman"/>
        <family val="1"/>
        <charset val="186"/>
      </rPr>
      <t>5</t>
    </r>
  </si>
  <si>
    <r>
      <t>24,54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25,46</t>
    </r>
    <r>
      <rPr>
        <vertAlign val="superscript"/>
        <sz val="10"/>
        <rFont val="Times New Roman"/>
        <family val="1"/>
        <charset val="186"/>
      </rPr>
      <t>5</t>
    </r>
  </si>
  <si>
    <r>
      <t>25,97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26,89</t>
    </r>
    <r>
      <rPr>
        <vertAlign val="superscript"/>
        <sz val="10"/>
        <rFont val="Times New Roman"/>
        <family val="1"/>
        <charset val="186"/>
      </rPr>
      <t>5</t>
    </r>
  </si>
  <si>
    <r>
      <t>26,05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26,97</t>
    </r>
    <r>
      <rPr>
        <vertAlign val="superscript"/>
        <sz val="10"/>
        <rFont val="Times New Roman"/>
        <family val="1"/>
        <charset val="186"/>
      </rPr>
      <t>5</t>
    </r>
  </si>
  <si>
    <r>
      <t>25,33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26,25</t>
    </r>
    <r>
      <rPr>
        <vertAlign val="superscript"/>
        <sz val="10"/>
        <rFont val="Times New Roman"/>
        <family val="1"/>
        <charset val="186"/>
      </rPr>
      <t>5</t>
    </r>
  </si>
  <si>
    <r>
      <t>25,70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26,62</t>
    </r>
    <r>
      <rPr>
        <vertAlign val="superscript"/>
        <sz val="10"/>
        <rFont val="Times New Roman"/>
        <family val="1"/>
        <charset val="186"/>
      </rPr>
      <t>5</t>
    </r>
  </si>
  <si>
    <r>
      <t>25,66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25,92</t>
    </r>
    <r>
      <rPr>
        <vertAlign val="superscript"/>
        <sz val="10"/>
        <rFont val="Times New Roman"/>
        <family val="1"/>
        <charset val="186"/>
      </rPr>
      <t>5</t>
    </r>
  </si>
  <si>
    <r>
      <t>25,29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26,35</t>
    </r>
    <r>
      <rPr>
        <vertAlign val="superscript"/>
        <sz val="10"/>
        <rFont val="Times New Roman"/>
        <family val="1"/>
        <charset val="186"/>
      </rPr>
      <t>5</t>
    </r>
  </si>
  <si>
    <r>
      <t>20,88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21,74</t>
    </r>
    <r>
      <rPr>
        <vertAlign val="superscript"/>
        <sz val="10"/>
        <rFont val="Times New Roman"/>
        <family val="1"/>
        <charset val="186"/>
      </rPr>
      <t>5</t>
    </r>
  </si>
  <si>
    <r>
      <t>24,90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25,90</t>
    </r>
    <r>
      <rPr>
        <vertAlign val="superscript"/>
        <sz val="10"/>
        <rFont val="Times New Roman"/>
        <family val="1"/>
        <charset val="186"/>
      </rPr>
      <t>5</t>
    </r>
  </si>
  <si>
    <r>
      <t>24,43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25,32</t>
    </r>
    <r>
      <rPr>
        <vertAlign val="superscript"/>
        <sz val="10"/>
        <rFont val="Times New Roman"/>
        <family val="1"/>
        <charset val="186"/>
      </rPr>
      <t>5</t>
    </r>
  </si>
  <si>
    <r>
      <t>25,64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26,68</t>
    </r>
    <r>
      <rPr>
        <vertAlign val="superscript"/>
        <sz val="10"/>
        <rFont val="Times New Roman"/>
        <family val="1"/>
        <charset val="186"/>
      </rPr>
      <t>5</t>
    </r>
  </si>
  <si>
    <r>
      <t>28,98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29,73</t>
    </r>
    <r>
      <rPr>
        <vertAlign val="superscript"/>
        <sz val="10"/>
        <rFont val="Times New Roman"/>
        <family val="1"/>
        <charset val="186"/>
      </rPr>
      <t>5</t>
    </r>
  </si>
  <si>
    <r>
      <t>25,62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25,80</t>
    </r>
    <r>
      <rPr>
        <vertAlign val="superscript"/>
        <sz val="10"/>
        <rFont val="Times New Roman"/>
        <family val="1"/>
        <charset val="186"/>
      </rPr>
      <t>5</t>
    </r>
  </si>
  <si>
    <t>28,00(18,70²)</t>
  </si>
  <si>
    <t>2010-11-01 ct/kWh</t>
  </si>
  <si>
    <r>
      <t>14,24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15,01</t>
    </r>
    <r>
      <rPr>
        <vertAlign val="superscript"/>
        <sz val="10"/>
        <rFont val="Times New Roman"/>
        <family val="1"/>
        <charset val="186"/>
      </rPr>
      <t>5</t>
    </r>
  </si>
  <si>
    <r>
      <t>19,86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20,06</t>
    </r>
    <r>
      <rPr>
        <vertAlign val="superscript"/>
        <sz val="10"/>
        <rFont val="Times New Roman"/>
        <family val="1"/>
        <charset val="186"/>
      </rPr>
      <t>5</t>
    </r>
  </si>
  <si>
    <r>
      <t>16,69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17,00</t>
    </r>
    <r>
      <rPr>
        <vertAlign val="superscript"/>
        <sz val="10"/>
        <rFont val="Times New Roman"/>
        <family val="1"/>
        <charset val="186"/>
      </rPr>
      <t>5</t>
    </r>
  </si>
  <si>
    <r>
      <t>23,48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24,33</t>
    </r>
    <r>
      <rPr>
        <vertAlign val="superscript"/>
        <sz val="10"/>
        <rFont val="Times New Roman"/>
        <family val="1"/>
        <charset val="186"/>
      </rPr>
      <t>5</t>
    </r>
  </si>
  <si>
    <r>
      <t>19,63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20,10</t>
    </r>
    <r>
      <rPr>
        <vertAlign val="superscript"/>
        <sz val="10"/>
        <rFont val="Times New Roman"/>
        <family val="1"/>
        <charset val="186"/>
      </rPr>
      <t>5</t>
    </r>
  </si>
  <si>
    <r>
      <t>25,04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25,41</t>
    </r>
    <r>
      <rPr>
        <vertAlign val="superscript"/>
        <sz val="10"/>
        <rFont val="Times New Roman"/>
        <family val="1"/>
        <charset val="186"/>
      </rPr>
      <t>5</t>
    </r>
  </si>
  <si>
    <r>
      <t>19,31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19,61</t>
    </r>
    <r>
      <rPr>
        <vertAlign val="superscript"/>
        <sz val="10"/>
        <rFont val="Times New Roman"/>
        <family val="1"/>
        <charset val="186"/>
      </rPr>
      <t>5</t>
    </r>
  </si>
  <si>
    <r>
      <t>25,02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25,28</t>
    </r>
    <r>
      <rPr>
        <vertAlign val="superscript"/>
        <sz val="10"/>
        <rFont val="Times New Roman"/>
        <family val="1"/>
        <charset val="186"/>
      </rPr>
      <t>5</t>
    </r>
  </si>
  <si>
    <r>
      <t>24,77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25,83</t>
    </r>
    <r>
      <rPr>
        <vertAlign val="superscript"/>
        <sz val="10"/>
        <rFont val="Times New Roman"/>
        <family val="1"/>
        <charset val="186"/>
      </rPr>
      <t>5</t>
    </r>
  </si>
  <si>
    <r>
      <t>20,43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21,29</t>
    </r>
    <r>
      <rPr>
        <vertAlign val="superscript"/>
        <sz val="10"/>
        <rFont val="Times New Roman"/>
        <family val="1"/>
        <charset val="186"/>
      </rPr>
      <t>5</t>
    </r>
  </si>
  <si>
    <r>
      <t>24,84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25,84</t>
    </r>
    <r>
      <rPr>
        <vertAlign val="superscript"/>
        <sz val="10"/>
        <rFont val="Times New Roman"/>
        <family val="1"/>
        <charset val="186"/>
      </rPr>
      <t>5</t>
    </r>
  </si>
  <si>
    <r>
      <t>25,76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26,65</t>
    </r>
    <r>
      <rPr>
        <vertAlign val="superscript"/>
        <sz val="10"/>
        <rFont val="Times New Roman"/>
        <family val="1"/>
        <charset val="186"/>
      </rPr>
      <t>5</t>
    </r>
  </si>
  <si>
    <r>
      <t>25,62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26,66</t>
    </r>
    <r>
      <rPr>
        <vertAlign val="superscript"/>
        <sz val="10"/>
        <rFont val="Times New Roman"/>
        <family val="1"/>
        <charset val="186"/>
      </rPr>
      <t>5</t>
    </r>
  </si>
  <si>
    <r>
      <t>28,19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28,94</t>
    </r>
    <r>
      <rPr>
        <vertAlign val="superscript"/>
        <sz val="10"/>
        <rFont val="Times New Roman"/>
        <family val="1"/>
        <charset val="186"/>
      </rPr>
      <t>5</t>
    </r>
  </si>
  <si>
    <r>
      <t>25,16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25,34</t>
    </r>
    <r>
      <rPr>
        <vertAlign val="superscript"/>
        <sz val="10"/>
        <rFont val="Times New Roman"/>
        <family val="1"/>
        <charset val="186"/>
      </rPr>
      <t>5</t>
    </r>
  </si>
  <si>
    <t>2010-12-01 ct/kWh</t>
  </si>
  <si>
    <r>
      <t>13,34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14,10</t>
    </r>
    <r>
      <rPr>
        <vertAlign val="superscript"/>
        <sz val="10"/>
        <rFont val="Times New Roman"/>
        <family val="1"/>
        <charset val="186"/>
      </rPr>
      <t>5</t>
    </r>
  </si>
  <si>
    <r>
      <t>20,23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20,43</t>
    </r>
    <r>
      <rPr>
        <vertAlign val="superscript"/>
        <sz val="10"/>
        <rFont val="Times New Roman"/>
        <family val="1"/>
        <charset val="186"/>
      </rPr>
      <t>5</t>
    </r>
  </si>
  <si>
    <r>
      <t>16,53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16,84</t>
    </r>
    <r>
      <rPr>
        <vertAlign val="superscript"/>
        <sz val="10"/>
        <rFont val="Times New Roman"/>
        <family val="1"/>
        <charset val="186"/>
      </rPr>
      <t>5</t>
    </r>
  </si>
  <si>
    <r>
      <t>19,40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19,87</t>
    </r>
    <r>
      <rPr>
        <vertAlign val="superscript"/>
        <sz val="10"/>
        <rFont val="Times New Roman"/>
        <family val="1"/>
        <charset val="186"/>
      </rPr>
      <t>5</t>
    </r>
  </si>
  <si>
    <r>
      <t>25,38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25,75</t>
    </r>
    <r>
      <rPr>
        <vertAlign val="superscript"/>
        <sz val="10"/>
        <rFont val="Times New Roman"/>
        <family val="1"/>
        <charset val="186"/>
      </rPr>
      <t>5</t>
    </r>
  </si>
  <si>
    <r>
      <t>25,04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25,96</t>
    </r>
    <r>
      <rPr>
        <vertAlign val="superscript"/>
        <sz val="10"/>
        <rFont val="Times New Roman"/>
        <family val="1"/>
        <charset val="186"/>
      </rPr>
      <t>5</t>
    </r>
  </si>
  <si>
    <r>
      <t>26,25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26,51</t>
    </r>
    <r>
      <rPr>
        <vertAlign val="superscript"/>
        <sz val="10"/>
        <rFont val="Times New Roman"/>
        <family val="1"/>
        <charset val="186"/>
      </rPr>
      <t>5</t>
    </r>
  </si>
  <si>
    <r>
      <t>20,48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21,34</t>
    </r>
    <r>
      <rPr>
        <vertAlign val="superscript"/>
        <sz val="10"/>
        <rFont val="Times New Roman"/>
        <family val="1"/>
        <charset val="186"/>
      </rPr>
      <t>5</t>
    </r>
  </si>
  <si>
    <r>
      <t>26,70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27,70</t>
    </r>
    <r>
      <rPr>
        <vertAlign val="superscript"/>
        <sz val="10"/>
        <rFont val="Times New Roman"/>
        <family val="1"/>
        <charset val="186"/>
      </rPr>
      <t>5</t>
    </r>
  </si>
  <si>
    <r>
      <t>26,75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27,83</t>
    </r>
    <r>
      <rPr>
        <vertAlign val="superscript"/>
        <sz val="10"/>
        <rFont val="Times New Roman"/>
        <family val="1"/>
        <charset val="186"/>
      </rPr>
      <t>5</t>
    </r>
  </si>
  <si>
    <r>
      <t>25,65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26,54</t>
    </r>
    <r>
      <rPr>
        <vertAlign val="superscript"/>
        <sz val="10"/>
        <rFont val="Times New Roman"/>
        <family val="1"/>
        <charset val="186"/>
      </rPr>
      <t>5</t>
    </r>
  </si>
  <si>
    <r>
      <t>25,42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26,46</t>
    </r>
    <r>
      <rPr>
        <vertAlign val="superscript"/>
        <sz val="10"/>
        <rFont val="Times New Roman"/>
        <family val="1"/>
        <charset val="186"/>
      </rPr>
      <t>5</t>
    </r>
  </si>
  <si>
    <r>
      <t>25,50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26,57</t>
    </r>
    <r>
      <rPr>
        <vertAlign val="superscript"/>
        <sz val="10"/>
        <rFont val="Times New Roman"/>
        <family val="1"/>
        <charset val="186"/>
      </rPr>
      <t>5</t>
    </r>
  </si>
  <si>
    <r>
      <t>24,56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24,74</t>
    </r>
    <r>
      <rPr>
        <vertAlign val="superscript"/>
        <sz val="10"/>
        <rFont val="Times New Roman"/>
        <family val="1"/>
        <charset val="186"/>
      </rPr>
      <t>5</t>
    </r>
  </si>
  <si>
    <t>2011-01-01 ct/kWh</t>
  </si>
  <si>
    <r>
      <t>17,63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18,20</t>
    </r>
    <r>
      <rPr>
        <vertAlign val="superscript"/>
        <sz val="10"/>
        <rFont val="Times New Roman"/>
        <family val="1"/>
        <charset val="186"/>
      </rPr>
      <t>5</t>
    </r>
  </si>
  <si>
    <r>
      <t>16,99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17,30</t>
    </r>
    <r>
      <rPr>
        <vertAlign val="superscript"/>
        <sz val="10"/>
        <rFont val="Times New Roman"/>
        <family val="1"/>
        <charset val="186"/>
      </rPr>
      <t>5</t>
    </r>
  </si>
  <si>
    <r>
      <t>25,63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27,31</t>
    </r>
    <r>
      <rPr>
        <vertAlign val="superscript"/>
        <sz val="10"/>
        <rFont val="Times New Roman"/>
        <family val="1"/>
        <charset val="186"/>
      </rPr>
      <t>5</t>
    </r>
  </si>
  <si>
    <r>
      <t>25,78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26,70</t>
    </r>
    <r>
      <rPr>
        <vertAlign val="superscript"/>
        <sz val="10"/>
        <rFont val="Times New Roman"/>
        <family val="1"/>
        <charset val="186"/>
      </rPr>
      <t>5</t>
    </r>
  </si>
  <si>
    <r>
      <t>27,00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27,26</t>
    </r>
    <r>
      <rPr>
        <vertAlign val="superscript"/>
        <sz val="10"/>
        <rFont val="Times New Roman"/>
        <family val="1"/>
        <charset val="186"/>
      </rPr>
      <t>5</t>
    </r>
  </si>
  <si>
    <r>
      <t>25,17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26,23</t>
    </r>
    <r>
      <rPr>
        <vertAlign val="superscript"/>
        <sz val="10"/>
        <rFont val="Times New Roman"/>
        <family val="1"/>
        <charset val="186"/>
      </rPr>
      <t>5</t>
    </r>
  </si>
  <si>
    <r>
      <t>20,70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21,56</t>
    </r>
    <r>
      <rPr>
        <vertAlign val="superscript"/>
        <sz val="10"/>
        <rFont val="Times New Roman"/>
        <family val="1"/>
        <charset val="186"/>
      </rPr>
      <t>5</t>
    </r>
  </si>
  <si>
    <r>
      <t>27,01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28,01</t>
    </r>
    <r>
      <rPr>
        <vertAlign val="superscript"/>
        <sz val="10"/>
        <rFont val="Times New Roman"/>
        <family val="1"/>
        <charset val="186"/>
      </rPr>
      <t>5</t>
    </r>
  </si>
  <si>
    <r>
      <t>25,51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26,42</t>
    </r>
    <r>
      <rPr>
        <vertAlign val="superscript"/>
        <sz val="10"/>
        <rFont val="Times New Roman"/>
        <family val="1"/>
        <charset val="186"/>
      </rPr>
      <t>5</t>
    </r>
  </si>
  <si>
    <r>
      <t>26,18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27,05</t>
    </r>
    <r>
      <rPr>
        <vertAlign val="superscript"/>
        <sz val="10"/>
        <rFont val="Times New Roman"/>
        <family val="1"/>
        <charset val="186"/>
      </rPr>
      <t>5</t>
    </r>
  </si>
  <si>
    <r>
      <t>25,90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26,94</t>
    </r>
    <r>
      <rPr>
        <vertAlign val="superscript"/>
        <sz val="10"/>
        <rFont val="Times New Roman"/>
        <family val="1"/>
        <charset val="186"/>
      </rPr>
      <t>5</t>
    </r>
  </si>
  <si>
    <r>
      <t>26,38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27,45</t>
    </r>
    <r>
      <rPr>
        <vertAlign val="superscript"/>
        <sz val="10"/>
        <rFont val="Times New Roman"/>
        <family val="1"/>
        <charset val="186"/>
      </rPr>
      <t>5</t>
    </r>
  </si>
  <si>
    <r>
      <t>25,11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25,29</t>
    </r>
    <r>
      <rPr>
        <vertAlign val="superscript"/>
        <sz val="10"/>
        <rFont val="Times New Roman"/>
        <family val="1"/>
        <charset val="186"/>
      </rPr>
      <t>5</t>
    </r>
  </si>
  <si>
    <t>2011-02-01 ct/kWh</t>
  </si>
  <si>
    <r>
      <t>18,07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18,65</t>
    </r>
    <r>
      <rPr>
        <vertAlign val="superscript"/>
        <sz val="10"/>
        <rFont val="Times New Roman"/>
        <family val="1"/>
        <charset val="186"/>
      </rPr>
      <t>5</t>
    </r>
  </si>
  <si>
    <r>
      <t>25,15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26,83</t>
    </r>
    <r>
      <rPr>
        <vertAlign val="superscript"/>
        <sz val="10"/>
        <rFont val="Times New Roman"/>
        <family val="1"/>
        <charset val="186"/>
      </rPr>
      <t>5</t>
    </r>
  </si>
  <si>
    <r>
      <t>25,69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26,61</t>
    </r>
    <r>
      <rPr>
        <vertAlign val="superscript"/>
        <sz val="10"/>
        <rFont val="Times New Roman"/>
        <family val="1"/>
        <charset val="186"/>
      </rPr>
      <t>5</t>
    </r>
  </si>
  <si>
    <r>
      <t>20,11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20,41</t>
    </r>
    <r>
      <rPr>
        <vertAlign val="superscript"/>
        <sz val="10"/>
        <rFont val="Times New Roman"/>
        <family val="1"/>
        <charset val="186"/>
      </rPr>
      <t>5</t>
    </r>
  </si>
  <si>
    <r>
      <t>27,16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27,42</t>
    </r>
    <r>
      <rPr>
        <vertAlign val="superscript"/>
        <sz val="10"/>
        <rFont val="Times New Roman"/>
        <family val="1"/>
        <charset val="186"/>
      </rPr>
      <t>5</t>
    </r>
  </si>
  <si>
    <r>
      <t>25,09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26,15</t>
    </r>
    <r>
      <rPr>
        <vertAlign val="superscript"/>
        <sz val="10"/>
        <rFont val="Times New Roman"/>
        <family val="1"/>
        <charset val="186"/>
      </rPr>
      <t>5</t>
    </r>
  </si>
  <si>
    <r>
      <t>20,65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21,51</t>
    </r>
    <r>
      <rPr>
        <vertAlign val="superscript"/>
        <sz val="10"/>
        <rFont val="Times New Roman"/>
        <family val="1"/>
        <charset val="186"/>
      </rPr>
      <t>5</t>
    </r>
  </si>
  <si>
    <r>
      <t>27,29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28,29</t>
    </r>
    <r>
      <rPr>
        <vertAlign val="superscript"/>
        <sz val="10"/>
        <rFont val="Times New Roman"/>
        <family val="1"/>
        <charset val="186"/>
      </rPr>
      <t>5</t>
    </r>
  </si>
  <si>
    <r>
      <t>27,15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28,23</t>
    </r>
    <r>
      <rPr>
        <vertAlign val="superscript"/>
        <sz val="10"/>
        <rFont val="Times New Roman"/>
        <family val="1"/>
        <charset val="186"/>
      </rPr>
      <t>5</t>
    </r>
  </si>
  <si>
    <r>
      <t>26,10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26,99</t>
    </r>
    <r>
      <rPr>
        <vertAlign val="superscript"/>
        <sz val="10"/>
        <rFont val="Times New Roman"/>
        <family val="1"/>
        <charset val="186"/>
      </rPr>
      <t>5</t>
    </r>
  </si>
  <si>
    <r>
      <t>25,82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26,86</t>
    </r>
    <r>
      <rPr>
        <vertAlign val="superscript"/>
        <sz val="10"/>
        <rFont val="Times New Roman"/>
        <family val="1"/>
        <charset val="186"/>
      </rPr>
      <t>5</t>
    </r>
  </si>
  <si>
    <r>
      <t>26,44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27,51</t>
    </r>
    <r>
      <rPr>
        <vertAlign val="superscript"/>
        <sz val="10"/>
        <rFont val="Times New Roman"/>
        <family val="1"/>
        <charset val="186"/>
      </rPr>
      <t>5</t>
    </r>
  </si>
  <si>
    <t>26,39(24,45²)</t>
  </si>
  <si>
    <r>
      <t>25,79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25,96</t>
    </r>
    <r>
      <rPr>
        <vertAlign val="superscript"/>
        <sz val="10"/>
        <rFont val="Times New Roman"/>
        <family val="1"/>
        <charset val="186"/>
      </rPr>
      <t>5</t>
    </r>
  </si>
  <si>
    <t>`</t>
  </si>
  <si>
    <t>2011-03-01 ct/kWh</t>
  </si>
  <si>
    <r>
      <t>14,02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14,77</t>
    </r>
    <r>
      <rPr>
        <vertAlign val="superscript"/>
        <sz val="10"/>
        <rFont val="Times New Roman"/>
        <family val="1"/>
        <charset val="186"/>
      </rPr>
      <t>5</t>
    </r>
  </si>
  <si>
    <r>
      <t>18,38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18,96</t>
    </r>
    <r>
      <rPr>
        <vertAlign val="superscript"/>
        <sz val="10"/>
        <rFont val="Times New Roman"/>
        <family val="1"/>
        <charset val="186"/>
      </rPr>
      <t>5</t>
    </r>
  </si>
  <si>
    <r>
      <t>17,16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17,47</t>
    </r>
    <r>
      <rPr>
        <vertAlign val="superscript"/>
        <sz val="10"/>
        <rFont val="Times New Roman"/>
        <family val="1"/>
        <charset val="186"/>
      </rPr>
      <t>5</t>
    </r>
  </si>
  <si>
    <r>
      <t>25,53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27,21</t>
    </r>
    <r>
      <rPr>
        <vertAlign val="superscript"/>
        <sz val="10"/>
        <rFont val="Times New Roman"/>
        <family val="1"/>
        <charset val="186"/>
      </rPr>
      <t>5</t>
    </r>
  </si>
  <si>
    <r>
      <t>27,27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27,53</t>
    </r>
    <r>
      <rPr>
        <vertAlign val="superscript"/>
        <sz val="10"/>
        <rFont val="Times New Roman"/>
        <family val="1"/>
        <charset val="186"/>
      </rPr>
      <t>5</t>
    </r>
  </si>
  <si>
    <r>
      <t>25,32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26,38</t>
    </r>
    <r>
      <rPr>
        <vertAlign val="superscript"/>
        <sz val="10"/>
        <rFont val="Times New Roman"/>
        <family val="1"/>
        <charset val="186"/>
      </rPr>
      <t>5</t>
    </r>
  </si>
  <si>
    <r>
      <t>21,08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21,94</t>
    </r>
    <r>
      <rPr>
        <vertAlign val="superscript"/>
        <sz val="10"/>
        <rFont val="Times New Roman"/>
        <family val="1"/>
        <charset val="186"/>
      </rPr>
      <t>5</t>
    </r>
  </si>
  <si>
    <r>
      <t>27,78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28,78</t>
    </r>
    <r>
      <rPr>
        <vertAlign val="superscript"/>
        <sz val="10"/>
        <rFont val="Times New Roman"/>
        <family val="1"/>
        <charset val="186"/>
      </rPr>
      <t>5</t>
    </r>
  </si>
  <si>
    <r>
      <t>27,06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27,95</t>
    </r>
    <r>
      <rPr>
        <vertAlign val="superscript"/>
        <sz val="10"/>
        <rFont val="Times New Roman"/>
        <family val="1"/>
        <charset val="186"/>
      </rPr>
      <t>5</t>
    </r>
  </si>
  <si>
    <r>
      <t>26,06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27,10</t>
    </r>
    <r>
      <rPr>
        <vertAlign val="superscript"/>
        <sz val="10"/>
        <rFont val="Times New Roman"/>
        <family val="1"/>
        <charset val="186"/>
      </rPr>
      <t>5</t>
    </r>
  </si>
  <si>
    <r>
      <t>26,69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27,76</t>
    </r>
    <r>
      <rPr>
        <vertAlign val="superscript"/>
        <sz val="10"/>
        <rFont val="Times New Roman"/>
        <family val="1"/>
        <charset val="186"/>
      </rPr>
      <t>5</t>
    </r>
  </si>
  <si>
    <r>
      <t>25,85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26,02</t>
    </r>
    <r>
      <rPr>
        <vertAlign val="superscript"/>
        <sz val="10"/>
        <rFont val="Times New Roman"/>
        <family val="1"/>
        <charset val="186"/>
      </rPr>
      <t>5</t>
    </r>
  </si>
  <si>
    <t>2011-04-01 ct/kWh</t>
  </si>
  <si>
    <r>
      <t>18,75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19,33</t>
    </r>
    <r>
      <rPr>
        <vertAlign val="superscript"/>
        <sz val="10"/>
        <rFont val="Times New Roman"/>
        <family val="1"/>
        <charset val="186"/>
      </rPr>
      <t>5</t>
    </r>
  </si>
  <si>
    <r>
      <t>17,54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17,85</t>
    </r>
    <r>
      <rPr>
        <vertAlign val="superscript"/>
        <sz val="10"/>
        <rFont val="Times New Roman"/>
        <family val="1"/>
        <charset val="186"/>
      </rPr>
      <t>5</t>
    </r>
  </si>
  <si>
    <r>
      <t>23,54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24,39</t>
    </r>
    <r>
      <rPr>
        <vertAlign val="superscript"/>
        <sz val="10"/>
        <rFont val="Times New Roman"/>
        <family val="1"/>
        <charset val="186"/>
      </rPr>
      <t>5</t>
    </r>
  </si>
  <si>
    <r>
      <t>20,22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20,72</t>
    </r>
    <r>
      <rPr>
        <vertAlign val="superscript"/>
        <sz val="10"/>
        <rFont val="Times New Roman"/>
        <family val="1"/>
        <charset val="186"/>
      </rPr>
      <t>5</t>
    </r>
  </si>
  <si>
    <r>
      <t>20,67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21,14</t>
    </r>
    <r>
      <rPr>
        <vertAlign val="superscript"/>
        <sz val="10"/>
        <rFont val="Times New Roman"/>
        <family val="1"/>
        <charset val="186"/>
      </rPr>
      <t>5</t>
    </r>
  </si>
  <si>
    <r>
      <t>25,79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27,47</t>
    </r>
    <r>
      <rPr>
        <vertAlign val="superscript"/>
        <sz val="10"/>
        <rFont val="Times New Roman"/>
        <family val="1"/>
        <charset val="186"/>
      </rPr>
      <t>5</t>
    </r>
  </si>
  <si>
    <r>
      <t>25,95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26,87</t>
    </r>
    <r>
      <rPr>
        <vertAlign val="superscript"/>
        <sz val="10"/>
        <rFont val="Times New Roman"/>
        <family val="1"/>
        <charset val="186"/>
      </rPr>
      <t>5</t>
    </r>
  </si>
  <si>
    <r>
      <t>20,82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21,12</t>
    </r>
    <r>
      <rPr>
        <vertAlign val="superscript"/>
        <sz val="10"/>
        <rFont val="Times New Roman"/>
        <family val="1"/>
        <charset val="186"/>
      </rPr>
      <t>5</t>
    </r>
  </si>
  <si>
    <r>
      <t>27,46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27,72</t>
    </r>
    <r>
      <rPr>
        <vertAlign val="superscript"/>
        <sz val="10"/>
        <rFont val="Times New Roman"/>
        <family val="1"/>
        <charset val="186"/>
      </rPr>
      <t>5</t>
    </r>
  </si>
  <si>
    <r>
      <t>25,75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26,81</t>
    </r>
    <r>
      <rPr>
        <vertAlign val="superscript"/>
        <sz val="10"/>
        <rFont val="Times New Roman"/>
        <family val="1"/>
        <charset val="186"/>
      </rPr>
      <t>5</t>
    </r>
  </si>
  <si>
    <r>
      <t>21,61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22,47</t>
    </r>
    <r>
      <rPr>
        <vertAlign val="superscript"/>
        <sz val="10"/>
        <rFont val="Times New Roman"/>
        <family val="1"/>
        <charset val="186"/>
      </rPr>
      <t>5</t>
    </r>
  </si>
  <si>
    <r>
      <t>28,22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29,22</t>
    </r>
    <r>
      <rPr>
        <vertAlign val="superscript"/>
        <sz val="10"/>
        <rFont val="Times New Roman"/>
        <family val="1"/>
        <charset val="186"/>
      </rPr>
      <t>5</t>
    </r>
  </si>
  <si>
    <r>
      <t>27,71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28,79</t>
    </r>
    <r>
      <rPr>
        <vertAlign val="superscript"/>
        <sz val="10"/>
        <rFont val="Times New Roman"/>
        <family val="1"/>
        <charset val="186"/>
      </rPr>
      <t>5</t>
    </r>
  </si>
  <si>
    <r>
      <t>26,49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27,40</t>
    </r>
    <r>
      <rPr>
        <vertAlign val="superscript"/>
        <sz val="10"/>
        <rFont val="Times New Roman"/>
        <family val="1"/>
        <charset val="186"/>
      </rPr>
      <t>5</t>
    </r>
  </si>
  <si>
    <r>
      <t>27,52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28,41</t>
    </r>
    <r>
      <rPr>
        <vertAlign val="superscript"/>
        <sz val="10"/>
        <rFont val="Times New Roman"/>
        <family val="1"/>
        <charset val="186"/>
      </rPr>
      <t>5</t>
    </r>
  </si>
  <si>
    <r>
      <t>26,47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27,51</t>
    </r>
    <r>
      <rPr>
        <vertAlign val="superscript"/>
        <sz val="10"/>
        <rFont val="Times New Roman"/>
        <family val="1"/>
        <charset val="186"/>
      </rPr>
      <t>5</t>
    </r>
  </si>
  <si>
    <r>
      <t>26,91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27,98</t>
    </r>
    <r>
      <rPr>
        <vertAlign val="superscript"/>
        <sz val="10"/>
        <rFont val="Times New Roman"/>
        <family val="1"/>
        <charset val="186"/>
      </rPr>
      <t>5</t>
    </r>
  </si>
  <si>
    <r>
      <t>26,09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26,26</t>
    </r>
    <r>
      <rPr>
        <vertAlign val="superscript"/>
        <sz val="10"/>
        <rFont val="Times New Roman"/>
        <family val="1"/>
        <charset val="186"/>
      </rPr>
      <t>5</t>
    </r>
  </si>
  <si>
    <t>2011-05-01 ct/kWh</t>
  </si>
  <si>
    <r>
      <t>18,99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19,57</t>
    </r>
    <r>
      <rPr>
        <vertAlign val="superscript"/>
        <sz val="10"/>
        <rFont val="Times New Roman"/>
        <family val="1"/>
        <charset val="186"/>
      </rPr>
      <t>5</t>
    </r>
  </si>
  <si>
    <r>
      <t>17,65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17,96</t>
    </r>
    <r>
      <rPr>
        <vertAlign val="superscript"/>
        <sz val="10"/>
        <rFont val="Times New Roman"/>
        <family val="1"/>
        <charset val="186"/>
      </rPr>
      <t>5</t>
    </r>
  </si>
  <si>
    <r>
      <t>23,68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25,53</t>
    </r>
    <r>
      <rPr>
        <vertAlign val="superscript"/>
        <sz val="10"/>
        <rFont val="Times New Roman"/>
        <family val="1"/>
        <charset val="186"/>
      </rPr>
      <t>5</t>
    </r>
  </si>
  <si>
    <r>
      <t>21,82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22,32</t>
    </r>
    <r>
      <rPr>
        <vertAlign val="superscript"/>
        <sz val="10"/>
        <rFont val="Times New Roman"/>
        <family val="1"/>
        <charset val="186"/>
      </rPr>
      <t>5</t>
    </r>
  </si>
  <si>
    <r>
      <t>26,07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27,75</t>
    </r>
    <r>
      <rPr>
        <vertAlign val="superscript"/>
        <sz val="10"/>
        <rFont val="Times New Roman"/>
        <family val="1"/>
        <charset val="186"/>
      </rPr>
      <t>5</t>
    </r>
  </si>
  <si>
    <r>
      <t>26,21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27,13</t>
    </r>
    <r>
      <rPr>
        <vertAlign val="superscript"/>
        <sz val="10"/>
        <rFont val="Times New Roman"/>
        <family val="1"/>
        <charset val="186"/>
      </rPr>
      <t>5</t>
    </r>
  </si>
  <si>
    <r>
      <t>28,67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28,93</t>
    </r>
    <r>
      <rPr>
        <vertAlign val="superscript"/>
        <sz val="10"/>
        <rFont val="Times New Roman"/>
        <family val="1"/>
        <charset val="186"/>
      </rPr>
      <t>5</t>
    </r>
  </si>
  <si>
    <r>
      <t>25,88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26,94</t>
    </r>
    <r>
      <rPr>
        <vertAlign val="superscript"/>
        <sz val="10"/>
        <rFont val="Times New Roman"/>
        <family val="1"/>
        <charset val="186"/>
      </rPr>
      <t>5</t>
    </r>
  </si>
  <si>
    <r>
      <t>21,59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22,45</t>
    </r>
    <r>
      <rPr>
        <vertAlign val="superscript"/>
        <sz val="10"/>
        <rFont val="Times New Roman"/>
        <family val="1"/>
        <charset val="186"/>
      </rPr>
      <t>5</t>
    </r>
  </si>
  <si>
    <r>
      <t>29,38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30,38</t>
    </r>
    <r>
      <rPr>
        <vertAlign val="superscript"/>
        <sz val="10"/>
        <rFont val="Times New Roman"/>
        <family val="1"/>
        <charset val="186"/>
      </rPr>
      <t>5</t>
    </r>
  </si>
  <si>
    <r>
      <t>27,87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28,95</t>
    </r>
    <r>
      <rPr>
        <vertAlign val="superscript"/>
        <sz val="10"/>
        <rFont val="Times New Roman"/>
        <family val="1"/>
        <charset val="186"/>
      </rPr>
      <t>5</t>
    </r>
  </si>
  <si>
    <r>
      <t>26,77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27,68</t>
    </r>
    <r>
      <rPr>
        <vertAlign val="superscript"/>
        <sz val="10"/>
        <rFont val="Times New Roman"/>
        <family val="1"/>
        <charset val="186"/>
      </rPr>
      <t>5</t>
    </r>
  </si>
  <si>
    <r>
      <t>27,64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28,53</t>
    </r>
    <r>
      <rPr>
        <vertAlign val="superscript"/>
        <sz val="10"/>
        <rFont val="Times New Roman"/>
        <family val="1"/>
        <charset val="186"/>
      </rPr>
      <t>5</t>
    </r>
  </si>
  <si>
    <r>
      <t>26,57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27,61</t>
    </r>
    <r>
      <rPr>
        <vertAlign val="superscript"/>
        <sz val="10"/>
        <rFont val="Times New Roman"/>
        <family val="1"/>
        <charset val="186"/>
      </rPr>
      <t>5</t>
    </r>
  </si>
  <si>
    <r>
      <t>27,52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28,59</t>
    </r>
    <r>
      <rPr>
        <vertAlign val="superscript"/>
        <sz val="10"/>
        <rFont val="Times New Roman"/>
        <family val="1"/>
        <charset val="186"/>
      </rPr>
      <t>5</t>
    </r>
  </si>
  <si>
    <r>
      <t>26,32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26,49</t>
    </r>
    <r>
      <rPr>
        <vertAlign val="superscript"/>
        <sz val="10"/>
        <rFont val="Times New Roman"/>
        <family val="1"/>
        <charset val="186"/>
      </rPr>
      <t>5</t>
    </r>
  </si>
  <si>
    <t>2011-06-01 ct/kWh</t>
  </si>
  <si>
    <r>
      <t>14,59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15,36</t>
    </r>
    <r>
      <rPr>
        <vertAlign val="superscript"/>
        <sz val="10"/>
        <rFont val="Times New Roman"/>
        <family val="1"/>
        <charset val="186"/>
      </rPr>
      <t>5</t>
    </r>
  </si>
  <si>
    <r>
      <t>19,00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19,58</t>
    </r>
    <r>
      <rPr>
        <vertAlign val="superscript"/>
        <sz val="10"/>
        <rFont val="Times New Roman"/>
        <family val="1"/>
        <charset val="186"/>
      </rPr>
      <t>5</t>
    </r>
  </si>
  <si>
    <r>
      <t>17,53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17,84</t>
    </r>
    <r>
      <rPr>
        <vertAlign val="superscript"/>
        <sz val="10"/>
        <rFont val="Times New Roman"/>
        <family val="1"/>
        <charset val="186"/>
      </rPr>
      <t>5</t>
    </r>
  </si>
  <si>
    <r>
      <t>21,47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22,18</t>
    </r>
    <r>
      <rPr>
        <vertAlign val="superscript"/>
        <sz val="10"/>
        <rFont val="Times New Roman"/>
        <family val="1"/>
        <charset val="186"/>
      </rPr>
      <t>5</t>
    </r>
  </si>
  <si>
    <r>
      <t>19,66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20,48</t>
    </r>
    <r>
      <rPr>
        <vertAlign val="superscript"/>
        <sz val="10"/>
        <rFont val="Times New Roman"/>
        <family val="1"/>
        <charset val="186"/>
      </rPr>
      <t>5</t>
    </r>
  </si>
  <si>
    <r>
      <t>21,28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21,75</t>
    </r>
    <r>
      <rPr>
        <vertAlign val="superscript"/>
        <sz val="10"/>
        <rFont val="Times New Roman"/>
        <family val="1"/>
        <charset val="186"/>
      </rPr>
      <t>5</t>
    </r>
  </si>
  <si>
    <r>
      <t>26,30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27,98</t>
    </r>
    <r>
      <rPr>
        <vertAlign val="superscript"/>
        <sz val="10"/>
        <rFont val="Times New Roman"/>
        <family val="1"/>
        <charset val="186"/>
      </rPr>
      <t>5</t>
    </r>
  </si>
  <si>
    <r>
      <t>26,53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27,45</t>
    </r>
    <r>
      <rPr>
        <vertAlign val="superscript"/>
        <sz val="10"/>
        <rFont val="Times New Roman"/>
        <family val="1"/>
        <charset val="186"/>
      </rPr>
      <t>5</t>
    </r>
  </si>
  <si>
    <r>
      <t>20,94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21,24</t>
    </r>
    <r>
      <rPr>
        <vertAlign val="superscript"/>
        <sz val="10"/>
        <rFont val="Times New Roman"/>
        <family val="1"/>
        <charset val="186"/>
      </rPr>
      <t>5</t>
    </r>
  </si>
  <si>
    <r>
      <t>28,91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29,17</t>
    </r>
    <r>
      <rPr>
        <vertAlign val="superscript"/>
        <sz val="10"/>
        <rFont val="Times New Roman"/>
        <family val="1"/>
        <charset val="186"/>
      </rPr>
      <t>5</t>
    </r>
  </si>
  <si>
    <r>
      <t>26,15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27,21</t>
    </r>
    <r>
      <rPr>
        <vertAlign val="superscript"/>
        <sz val="10"/>
        <rFont val="Times New Roman"/>
        <family val="1"/>
        <charset val="186"/>
      </rPr>
      <t>5</t>
    </r>
  </si>
  <si>
    <r>
      <t>21,77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22,63</t>
    </r>
    <r>
      <rPr>
        <vertAlign val="superscript"/>
        <sz val="10"/>
        <rFont val="Times New Roman"/>
        <family val="1"/>
        <charset val="186"/>
      </rPr>
      <t>5</t>
    </r>
  </si>
  <si>
    <r>
      <t>29,50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30,50</t>
    </r>
    <r>
      <rPr>
        <vertAlign val="superscript"/>
        <sz val="10"/>
        <rFont val="Times New Roman"/>
        <family val="1"/>
        <charset val="186"/>
      </rPr>
      <t>5</t>
    </r>
  </si>
  <si>
    <r>
      <t>28,44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29,52</t>
    </r>
    <r>
      <rPr>
        <vertAlign val="superscript"/>
        <sz val="10"/>
        <rFont val="Times New Roman"/>
        <family val="1"/>
        <charset val="186"/>
      </rPr>
      <t>5</t>
    </r>
  </si>
  <si>
    <r>
      <t>27,13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28,04</t>
    </r>
    <r>
      <rPr>
        <vertAlign val="superscript"/>
        <sz val="10"/>
        <rFont val="Times New Roman"/>
        <family val="1"/>
        <charset val="186"/>
      </rPr>
      <t>5</t>
    </r>
  </si>
  <si>
    <r>
      <t>27,91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28,80</t>
    </r>
    <r>
      <rPr>
        <vertAlign val="superscript"/>
        <sz val="10"/>
        <rFont val="Times New Roman"/>
        <family val="1"/>
        <charset val="186"/>
      </rPr>
      <t>5</t>
    </r>
  </si>
  <si>
    <r>
      <t>26,78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27,82</t>
    </r>
    <r>
      <rPr>
        <vertAlign val="superscript"/>
        <sz val="10"/>
        <rFont val="Times New Roman"/>
        <family val="1"/>
        <charset val="186"/>
      </rPr>
      <t>5</t>
    </r>
  </si>
  <si>
    <r>
      <t>27,89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28,96</t>
    </r>
    <r>
      <rPr>
        <vertAlign val="superscript"/>
        <sz val="10"/>
        <rFont val="Times New Roman"/>
        <family val="1"/>
        <charset val="186"/>
      </rPr>
      <t>5</t>
    </r>
  </si>
  <si>
    <r>
      <t>26,70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26,87</t>
    </r>
    <r>
      <rPr>
        <vertAlign val="superscript"/>
        <sz val="10"/>
        <rFont val="Times New Roman"/>
        <family val="1"/>
        <charset val="186"/>
      </rPr>
      <t>5</t>
    </r>
  </si>
  <si>
    <t>2011-07-01 ct/kWh</t>
  </si>
  <si>
    <r>
      <t>14,34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16,05</t>
    </r>
    <r>
      <rPr>
        <vertAlign val="superscript"/>
        <sz val="10"/>
        <rFont val="Times New Roman"/>
        <family val="1"/>
        <charset val="186"/>
      </rPr>
      <t>5</t>
    </r>
  </si>
  <si>
    <r>
      <t>18,67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19,25</t>
    </r>
    <r>
      <rPr>
        <vertAlign val="superscript"/>
        <sz val="10"/>
        <rFont val="Times New Roman"/>
        <family val="1"/>
        <charset val="186"/>
      </rPr>
      <t>5</t>
    </r>
  </si>
  <si>
    <r>
      <t>17,92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18,23</t>
    </r>
    <r>
      <rPr>
        <vertAlign val="superscript"/>
        <sz val="10"/>
        <rFont val="Times New Roman"/>
        <family val="1"/>
        <charset val="186"/>
      </rPr>
      <t>5</t>
    </r>
  </si>
  <si>
    <r>
      <t>22,60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23,31</t>
    </r>
    <r>
      <rPr>
        <vertAlign val="superscript"/>
        <sz val="10"/>
        <rFont val="Times New Roman"/>
        <family val="1"/>
        <charset val="186"/>
      </rPr>
      <t>5</t>
    </r>
  </si>
  <si>
    <r>
      <t>25,19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26,04</t>
    </r>
    <r>
      <rPr>
        <vertAlign val="superscript"/>
        <sz val="10"/>
        <rFont val="Times New Roman"/>
        <family val="1"/>
        <charset val="186"/>
      </rPr>
      <t>5</t>
    </r>
  </si>
  <si>
    <r>
      <t>22,15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22,62</t>
    </r>
    <r>
      <rPr>
        <vertAlign val="superscript"/>
        <sz val="10"/>
        <rFont val="Times New Roman"/>
        <family val="1"/>
        <charset val="186"/>
      </rPr>
      <t>5</t>
    </r>
  </si>
  <si>
    <r>
      <t>27,58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29,26</t>
    </r>
    <r>
      <rPr>
        <vertAlign val="superscript"/>
        <sz val="10"/>
        <rFont val="Times New Roman"/>
        <family val="1"/>
        <charset val="186"/>
      </rPr>
      <t>5</t>
    </r>
  </si>
  <si>
    <r>
      <t>27,90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28,82</t>
    </r>
    <r>
      <rPr>
        <vertAlign val="superscript"/>
        <sz val="10"/>
        <rFont val="Times New Roman"/>
        <family val="1"/>
        <charset val="186"/>
      </rPr>
      <t>5</t>
    </r>
  </si>
  <si>
    <r>
      <t>29,96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30,22</t>
    </r>
    <r>
      <rPr>
        <vertAlign val="superscript"/>
        <sz val="10"/>
        <rFont val="Times New Roman"/>
        <family val="1"/>
        <charset val="186"/>
      </rPr>
      <t>5</t>
    </r>
  </si>
  <si>
    <r>
      <t>26,92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27,98</t>
    </r>
    <r>
      <rPr>
        <vertAlign val="superscript"/>
        <sz val="10"/>
        <rFont val="Times New Roman"/>
        <family val="1"/>
        <charset val="186"/>
      </rPr>
      <t>5</t>
    </r>
  </si>
  <si>
    <r>
      <t>21,64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22,51</t>
    </r>
    <r>
      <rPr>
        <vertAlign val="superscript"/>
        <sz val="10"/>
        <rFont val="Times New Roman"/>
        <family val="1"/>
        <charset val="186"/>
      </rPr>
      <t>5</t>
    </r>
  </si>
  <si>
    <r>
      <t>29,42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30,42</t>
    </r>
    <r>
      <rPr>
        <vertAlign val="superscript"/>
        <sz val="10"/>
        <rFont val="Times New Roman"/>
        <family val="1"/>
        <charset val="186"/>
      </rPr>
      <t>5</t>
    </r>
  </si>
  <si>
    <r>
      <t>29,89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30,97</t>
    </r>
    <r>
      <rPr>
        <vertAlign val="superscript"/>
        <sz val="10"/>
        <rFont val="Times New Roman"/>
        <family val="1"/>
        <charset val="186"/>
      </rPr>
      <t>5</t>
    </r>
  </si>
  <si>
    <r>
      <t>28,86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29,69</t>
    </r>
    <r>
      <rPr>
        <vertAlign val="superscript"/>
        <sz val="10"/>
        <rFont val="Times New Roman"/>
        <family val="1"/>
        <charset val="186"/>
      </rPr>
      <t>5</t>
    </r>
  </si>
  <si>
    <r>
      <t>28,66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29,55</t>
    </r>
    <r>
      <rPr>
        <vertAlign val="superscript"/>
        <sz val="10"/>
        <rFont val="Times New Roman"/>
        <family val="1"/>
        <charset val="186"/>
      </rPr>
      <t>5</t>
    </r>
  </si>
  <si>
    <r>
      <t>27,29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28,32</t>
    </r>
    <r>
      <rPr>
        <vertAlign val="superscript"/>
        <sz val="10"/>
        <rFont val="Times New Roman"/>
        <family val="1"/>
        <charset val="186"/>
      </rPr>
      <t>5</t>
    </r>
  </si>
  <si>
    <r>
      <t>29,18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30,25</t>
    </r>
    <r>
      <rPr>
        <vertAlign val="superscript"/>
        <sz val="10"/>
        <rFont val="Times New Roman"/>
        <family val="1"/>
        <charset val="186"/>
      </rPr>
      <t>5</t>
    </r>
  </si>
  <si>
    <r>
      <t>27,84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28,01</t>
    </r>
    <r>
      <rPr>
        <vertAlign val="superscript"/>
        <sz val="10"/>
        <rFont val="Times New Roman"/>
        <family val="1"/>
        <charset val="186"/>
      </rPr>
      <t>5</t>
    </r>
  </si>
  <si>
    <t>2011-08-01 ct/kWh</t>
  </si>
  <si>
    <r>
      <t>15,34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16,05</t>
    </r>
    <r>
      <rPr>
        <vertAlign val="superscript"/>
        <sz val="10"/>
        <rFont val="Times New Roman"/>
        <family val="1"/>
        <charset val="186"/>
      </rPr>
      <t>5</t>
    </r>
  </si>
  <si>
    <r>
      <t>17,82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18,40</t>
    </r>
    <r>
      <rPr>
        <vertAlign val="superscript"/>
        <sz val="10"/>
        <rFont val="Times New Roman"/>
        <family val="1"/>
        <charset val="186"/>
      </rPr>
      <t>5</t>
    </r>
  </si>
  <si>
    <r>
      <t>18,04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18,35</t>
    </r>
    <r>
      <rPr>
        <vertAlign val="superscript"/>
        <sz val="10"/>
        <rFont val="Times New Roman"/>
        <family val="1"/>
        <charset val="186"/>
      </rPr>
      <t>5</t>
    </r>
  </si>
  <si>
    <r>
      <t>25,27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27,12</t>
    </r>
    <r>
      <rPr>
        <vertAlign val="superscript"/>
        <sz val="10"/>
        <rFont val="Times New Roman"/>
        <family val="1"/>
        <charset val="186"/>
      </rPr>
      <t>5</t>
    </r>
  </si>
  <si>
    <t>17,69</t>
  </si>
  <si>
    <r>
      <t>25,28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27,29</t>
    </r>
    <r>
      <rPr>
        <vertAlign val="superscript"/>
        <sz val="10"/>
        <rFont val="Times New Roman"/>
        <family val="1"/>
        <charset val="186"/>
      </rPr>
      <t>5</t>
    </r>
  </si>
  <si>
    <r>
      <t>22,95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23,44</t>
    </r>
    <r>
      <rPr>
        <vertAlign val="superscript"/>
        <sz val="10"/>
        <rFont val="Times New Roman"/>
        <family val="1"/>
        <charset val="186"/>
      </rPr>
      <t>5</t>
    </r>
  </si>
  <si>
    <r>
      <t>28,02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29,70</t>
    </r>
    <r>
      <rPr>
        <vertAlign val="superscript"/>
        <sz val="10"/>
        <rFont val="Times New Roman"/>
        <family val="1"/>
        <charset val="186"/>
      </rPr>
      <t>5</t>
    </r>
  </si>
  <si>
    <r>
      <t>28,48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29,40</t>
    </r>
    <r>
      <rPr>
        <vertAlign val="superscript"/>
        <sz val="10"/>
        <rFont val="Times New Roman"/>
        <family val="1"/>
        <charset val="186"/>
      </rPr>
      <t>5</t>
    </r>
  </si>
  <si>
    <r>
      <t>21,26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21,56</t>
    </r>
    <r>
      <rPr>
        <vertAlign val="superscript"/>
        <sz val="10"/>
        <rFont val="Times New Roman"/>
        <family val="1"/>
        <charset val="186"/>
      </rPr>
      <t>5</t>
    </r>
  </si>
  <si>
    <r>
      <t>30,41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30,67</t>
    </r>
    <r>
      <rPr>
        <vertAlign val="superscript"/>
        <sz val="10"/>
        <rFont val="Times New Roman"/>
        <family val="1"/>
        <charset val="186"/>
      </rPr>
      <t>5</t>
    </r>
  </si>
  <si>
    <r>
      <t>27,07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28,13</t>
    </r>
    <r>
      <rPr>
        <vertAlign val="superscript"/>
        <sz val="10"/>
        <rFont val="Times New Roman"/>
        <family val="1"/>
        <charset val="186"/>
      </rPr>
      <t>5</t>
    </r>
  </si>
  <si>
    <r>
      <t>21,35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22,21</t>
    </r>
    <r>
      <rPr>
        <vertAlign val="superscript"/>
        <sz val="10"/>
        <rFont val="Times New Roman"/>
        <family val="1"/>
        <charset val="186"/>
      </rPr>
      <t>5</t>
    </r>
  </si>
  <si>
    <r>
      <t>29,10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30,10</t>
    </r>
    <r>
      <rPr>
        <vertAlign val="superscript"/>
        <sz val="10"/>
        <rFont val="Times New Roman"/>
        <family val="1"/>
        <charset val="186"/>
      </rPr>
      <t>5</t>
    </r>
  </si>
  <si>
    <r>
      <t>30,59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31,67</t>
    </r>
    <r>
      <rPr>
        <vertAlign val="superscript"/>
        <sz val="10"/>
        <rFont val="Times New Roman"/>
        <family val="1"/>
        <charset val="186"/>
      </rPr>
      <t>5</t>
    </r>
  </si>
  <si>
    <r>
      <t>29,28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30,12</t>
    </r>
    <r>
      <rPr>
        <vertAlign val="superscript"/>
        <sz val="10"/>
        <rFont val="Times New Roman"/>
        <family val="1"/>
        <charset val="186"/>
      </rPr>
      <t>5</t>
    </r>
  </si>
  <si>
    <r>
      <t>28,78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29,67</t>
    </r>
    <r>
      <rPr>
        <vertAlign val="superscript"/>
        <sz val="10"/>
        <rFont val="Times New Roman"/>
        <family val="1"/>
        <charset val="186"/>
      </rPr>
      <t>5</t>
    </r>
  </si>
  <si>
    <r>
      <t>27,33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28,37</t>
    </r>
    <r>
      <rPr>
        <vertAlign val="superscript"/>
        <sz val="10"/>
        <rFont val="Times New Roman"/>
        <family val="1"/>
        <charset val="186"/>
      </rPr>
      <t>5</t>
    </r>
  </si>
  <si>
    <r>
      <t>28,72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29,79</t>
    </r>
    <r>
      <rPr>
        <vertAlign val="superscript"/>
        <sz val="10"/>
        <rFont val="Times New Roman"/>
        <family val="1"/>
        <charset val="186"/>
      </rPr>
      <t>5</t>
    </r>
  </si>
  <si>
    <t>33,45</t>
  </si>
  <si>
    <r>
      <t>29,19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29,67</t>
    </r>
    <r>
      <rPr>
        <vertAlign val="superscript"/>
        <sz val="10"/>
        <rFont val="Times New Roman"/>
        <family val="1"/>
        <charset val="186"/>
      </rPr>
      <t>5</t>
    </r>
  </si>
  <si>
    <r>
      <t>28,43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28,60</t>
    </r>
    <r>
      <rPr>
        <vertAlign val="superscript"/>
        <sz val="10"/>
        <rFont val="Times New Roman"/>
        <family val="1"/>
        <charset val="186"/>
      </rPr>
      <t>5</t>
    </r>
  </si>
  <si>
    <t>2011-09-01 ct/kWh</t>
  </si>
  <si>
    <r>
      <t>16,01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16,72</t>
    </r>
    <r>
      <rPr>
        <vertAlign val="superscript"/>
        <sz val="10"/>
        <rFont val="Times New Roman"/>
        <family val="1"/>
        <charset val="186"/>
      </rPr>
      <t>5</t>
    </r>
  </si>
  <si>
    <r>
      <t>18,35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18,93</t>
    </r>
    <r>
      <rPr>
        <vertAlign val="superscript"/>
        <sz val="10"/>
        <rFont val="Times New Roman"/>
        <family val="1"/>
        <charset val="186"/>
      </rPr>
      <t>5</t>
    </r>
  </si>
  <si>
    <r>
      <t>18,81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19,12</t>
    </r>
    <r>
      <rPr>
        <vertAlign val="superscript"/>
        <sz val="10"/>
        <rFont val="Times New Roman"/>
        <family val="1"/>
        <charset val="186"/>
      </rPr>
      <t>5</t>
    </r>
  </si>
  <si>
    <r>
      <t>25,97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27,82</t>
    </r>
    <r>
      <rPr>
        <vertAlign val="superscript"/>
        <sz val="10"/>
        <rFont val="Times New Roman"/>
        <family val="1"/>
        <charset val="186"/>
      </rPr>
      <t>5</t>
    </r>
  </si>
  <si>
    <r>
      <t>23,96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24,67</t>
    </r>
    <r>
      <rPr>
        <vertAlign val="superscript"/>
        <sz val="10"/>
        <rFont val="Times New Roman"/>
        <family val="1"/>
        <charset val="186"/>
      </rPr>
      <t>5</t>
    </r>
  </si>
  <si>
    <r>
      <t>26,16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28,17</t>
    </r>
    <r>
      <rPr>
        <vertAlign val="superscript"/>
        <sz val="10"/>
        <rFont val="Times New Roman"/>
        <family val="1"/>
        <charset val="186"/>
      </rPr>
      <t>5</t>
    </r>
  </si>
  <si>
    <r>
      <t>28,87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30,55</t>
    </r>
    <r>
      <rPr>
        <vertAlign val="superscript"/>
        <sz val="10"/>
        <rFont val="Times New Roman"/>
        <family val="1"/>
        <charset val="186"/>
      </rPr>
      <t>5</t>
    </r>
  </si>
  <si>
    <r>
      <t>29,35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30,27</t>
    </r>
    <r>
      <rPr>
        <vertAlign val="superscript"/>
        <sz val="10"/>
        <rFont val="Times New Roman"/>
        <family val="1"/>
        <charset val="186"/>
      </rPr>
      <t>5</t>
    </r>
  </si>
  <si>
    <r>
      <t>21,35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21,65</t>
    </r>
    <r>
      <rPr>
        <vertAlign val="superscript"/>
        <sz val="10"/>
        <rFont val="Times New Roman"/>
        <family val="1"/>
        <charset val="186"/>
      </rPr>
      <t>5</t>
    </r>
  </si>
  <si>
    <r>
      <t>31,08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31,34</t>
    </r>
    <r>
      <rPr>
        <vertAlign val="superscript"/>
        <sz val="10"/>
        <rFont val="Times New Roman"/>
        <family val="1"/>
        <charset val="186"/>
      </rPr>
      <t>5</t>
    </r>
  </si>
  <si>
    <r>
      <t>27,63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28,69</t>
    </r>
    <r>
      <rPr>
        <vertAlign val="superscript"/>
        <sz val="10"/>
        <rFont val="Times New Roman"/>
        <family val="1"/>
        <charset val="186"/>
      </rPr>
      <t>5</t>
    </r>
  </si>
  <si>
    <r>
      <t>21,26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22,12</t>
    </r>
    <r>
      <rPr>
        <vertAlign val="superscript"/>
        <sz val="10"/>
        <rFont val="Times New Roman"/>
        <family val="1"/>
        <charset val="186"/>
      </rPr>
      <t>5</t>
    </r>
  </si>
  <si>
    <r>
      <t>29,17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30,17</t>
    </r>
    <r>
      <rPr>
        <vertAlign val="superscript"/>
        <sz val="10"/>
        <rFont val="Times New Roman"/>
        <family val="1"/>
        <charset val="186"/>
      </rPr>
      <t>5</t>
    </r>
  </si>
  <si>
    <r>
      <t>31,35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32,43</t>
    </r>
    <r>
      <rPr>
        <vertAlign val="superscript"/>
        <sz val="10"/>
        <rFont val="Times New Roman"/>
        <family val="1"/>
        <charset val="186"/>
      </rPr>
      <t>5</t>
    </r>
  </si>
  <si>
    <r>
      <t>30,00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30,83</t>
    </r>
    <r>
      <rPr>
        <vertAlign val="superscript"/>
        <sz val="10"/>
        <rFont val="Times New Roman"/>
        <family val="1"/>
        <charset val="186"/>
      </rPr>
      <t>5</t>
    </r>
  </si>
  <si>
    <r>
      <t>29,35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30,24</t>
    </r>
    <r>
      <rPr>
        <vertAlign val="superscript"/>
        <sz val="10"/>
        <rFont val="Times New Roman"/>
        <family val="1"/>
        <charset val="186"/>
      </rPr>
      <t>5</t>
    </r>
  </si>
  <si>
    <r>
      <t>27,74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28,78</t>
    </r>
    <r>
      <rPr>
        <vertAlign val="superscript"/>
        <sz val="10"/>
        <rFont val="Times New Roman"/>
        <family val="1"/>
        <charset val="186"/>
      </rPr>
      <t>5</t>
    </r>
  </si>
  <si>
    <r>
      <t>29,26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30,33</t>
    </r>
    <r>
      <rPr>
        <vertAlign val="superscript"/>
        <sz val="10"/>
        <rFont val="Times New Roman"/>
        <family val="1"/>
        <charset val="186"/>
      </rPr>
      <t>5</t>
    </r>
  </si>
  <si>
    <r>
      <t>29,22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29,39</t>
    </r>
    <r>
      <rPr>
        <vertAlign val="superscript"/>
        <sz val="10"/>
        <rFont val="Times New Roman"/>
        <family val="1"/>
        <charset val="186"/>
      </rPr>
      <t>5</t>
    </r>
  </si>
  <si>
    <t>2011-10-01 ct/kWh</t>
  </si>
  <si>
    <r>
      <t>16,24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16,95</t>
    </r>
    <r>
      <rPr>
        <vertAlign val="superscript"/>
        <sz val="10"/>
        <rFont val="Times New Roman"/>
        <family val="1"/>
        <charset val="186"/>
      </rPr>
      <t>5</t>
    </r>
  </si>
  <si>
    <r>
      <t>18,52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19,10</t>
    </r>
    <r>
      <rPr>
        <vertAlign val="superscript"/>
        <sz val="10"/>
        <rFont val="Times New Roman"/>
        <family val="1"/>
        <charset val="186"/>
      </rPr>
      <t>5</t>
    </r>
  </si>
  <si>
    <r>
      <t>18,92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19,36</t>
    </r>
    <r>
      <rPr>
        <vertAlign val="superscript"/>
        <sz val="10"/>
        <rFont val="Times New Roman"/>
        <family val="1"/>
        <charset val="186"/>
      </rPr>
      <t>5</t>
    </r>
  </si>
  <si>
    <r>
      <t>25,82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27,67</t>
    </r>
    <r>
      <rPr>
        <vertAlign val="superscript"/>
        <sz val="10"/>
        <rFont val="Times New Roman"/>
        <family val="1"/>
        <charset val="186"/>
      </rPr>
      <t>5</t>
    </r>
  </si>
  <si>
    <t>18,50</t>
  </si>
  <si>
    <r>
      <t>26,53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28,54</t>
    </r>
    <r>
      <rPr>
        <vertAlign val="superscript"/>
        <sz val="10"/>
        <rFont val="Times New Roman"/>
        <family val="1"/>
        <charset val="186"/>
      </rPr>
      <t>5</t>
    </r>
  </si>
  <si>
    <r>
      <t>29,07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30,75</t>
    </r>
    <r>
      <rPr>
        <vertAlign val="superscript"/>
        <sz val="10"/>
        <rFont val="Times New Roman"/>
        <family val="1"/>
        <charset val="186"/>
      </rPr>
      <t>5</t>
    </r>
  </si>
  <si>
    <r>
      <t>29,70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30,62</t>
    </r>
    <r>
      <rPr>
        <vertAlign val="superscript"/>
        <sz val="10"/>
        <rFont val="Times New Roman"/>
        <family val="1"/>
        <charset val="186"/>
      </rPr>
      <t>5</t>
    </r>
  </si>
  <si>
    <r>
      <t>21,37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21,67</t>
    </r>
    <r>
      <rPr>
        <vertAlign val="superscript"/>
        <sz val="10"/>
        <rFont val="Times New Roman"/>
        <family val="1"/>
        <charset val="186"/>
      </rPr>
      <t>5</t>
    </r>
  </si>
  <si>
    <r>
      <t>30,33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30,59</t>
    </r>
    <r>
      <rPr>
        <vertAlign val="superscript"/>
        <sz val="10"/>
        <rFont val="Times New Roman"/>
        <family val="1"/>
        <charset val="186"/>
      </rPr>
      <t>5</t>
    </r>
  </si>
  <si>
    <r>
      <t>22,54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23,59</t>
    </r>
    <r>
      <rPr>
        <vertAlign val="superscript"/>
        <sz val="10"/>
        <rFont val="Times New Roman"/>
        <family val="1"/>
        <charset val="186"/>
      </rPr>
      <t>5</t>
    </r>
  </si>
  <si>
    <r>
      <t>27,95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29,01</t>
    </r>
    <r>
      <rPr>
        <vertAlign val="superscript"/>
        <sz val="10"/>
        <rFont val="Times New Roman"/>
        <family val="1"/>
        <charset val="186"/>
      </rPr>
      <t>5</t>
    </r>
  </si>
  <si>
    <r>
      <t>21,40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22,26</t>
    </r>
    <r>
      <rPr>
        <vertAlign val="superscript"/>
        <sz val="10"/>
        <rFont val="Times New Roman"/>
        <family val="1"/>
        <charset val="186"/>
      </rPr>
      <t>5</t>
    </r>
  </si>
  <si>
    <r>
      <t>29,09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29,09</t>
    </r>
    <r>
      <rPr>
        <vertAlign val="superscript"/>
        <sz val="10"/>
        <rFont val="Times New Roman"/>
        <family val="1"/>
        <charset val="186"/>
      </rPr>
      <t>5</t>
    </r>
  </si>
  <si>
    <r>
      <t>30,79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31,87</t>
    </r>
    <r>
      <rPr>
        <vertAlign val="superscript"/>
        <sz val="10"/>
        <rFont val="Times New Roman"/>
        <family val="1"/>
        <charset val="186"/>
      </rPr>
      <t>5</t>
    </r>
  </si>
  <si>
    <r>
      <t>29,65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30,54</t>
    </r>
    <r>
      <rPr>
        <vertAlign val="superscript"/>
        <sz val="10"/>
        <rFont val="Times New Roman"/>
        <family val="1"/>
        <charset val="186"/>
      </rPr>
      <t>5</t>
    </r>
  </si>
  <si>
    <r>
      <t>27,98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29,02</t>
    </r>
    <r>
      <rPr>
        <vertAlign val="superscript"/>
        <sz val="10"/>
        <rFont val="Times New Roman"/>
        <family val="1"/>
        <charset val="186"/>
      </rPr>
      <t>5</t>
    </r>
  </si>
  <si>
    <r>
      <t>29,74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30,81</t>
    </r>
    <r>
      <rPr>
        <vertAlign val="superscript"/>
        <sz val="10"/>
        <rFont val="Times New Roman"/>
        <family val="1"/>
        <charset val="186"/>
      </rPr>
      <t>5</t>
    </r>
  </si>
  <si>
    <t>32,46</t>
  </si>
  <si>
    <r>
      <t>27,97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28,45</t>
    </r>
    <r>
      <rPr>
        <vertAlign val="superscript"/>
        <sz val="10"/>
        <rFont val="Times New Roman"/>
        <family val="1"/>
        <charset val="186"/>
      </rPr>
      <t>5</t>
    </r>
  </si>
  <si>
    <r>
      <t>29,57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29,74</t>
    </r>
    <r>
      <rPr>
        <vertAlign val="superscript"/>
        <sz val="10"/>
        <rFont val="Times New Roman"/>
        <family val="1"/>
        <charset val="186"/>
      </rPr>
      <t>5</t>
    </r>
  </si>
  <si>
    <t>26,13(17,16²)</t>
  </si>
  <si>
    <t>2011-11-01 ct/kWh</t>
  </si>
  <si>
    <t>2011-12-01 ct/kWh</t>
  </si>
  <si>
    <r>
      <t>29,62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30,07</t>
    </r>
    <r>
      <rPr>
        <vertAlign val="superscript"/>
        <sz val="10"/>
        <rFont val="Times New Roman"/>
        <family val="1"/>
        <charset val="186"/>
      </rPr>
      <t>5</t>
    </r>
  </si>
  <si>
    <t>2012-01-01 ct/kWh</t>
  </si>
  <si>
    <r>
      <t>27,03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27,31</t>
    </r>
    <r>
      <rPr>
        <vertAlign val="superscript"/>
        <sz val="10"/>
        <rFont val="Times New Roman"/>
        <family val="1"/>
        <charset val="186"/>
      </rPr>
      <t>5</t>
    </r>
  </si>
  <si>
    <r>
      <t>30,01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30,46</t>
    </r>
    <r>
      <rPr>
        <vertAlign val="superscript"/>
        <sz val="10"/>
        <rFont val="Times New Roman"/>
        <family val="1"/>
        <charset val="186"/>
      </rPr>
      <t>5</t>
    </r>
  </si>
  <si>
    <t>2012-02-01 ct/kWh</t>
  </si>
  <si>
    <r>
      <t>27,46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27,74</t>
    </r>
    <r>
      <rPr>
        <vertAlign val="superscript"/>
        <sz val="10"/>
        <rFont val="Times New Roman"/>
        <family val="1"/>
        <charset val="186"/>
      </rPr>
      <t>5</t>
    </r>
  </si>
  <si>
    <r>
      <t>30,76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31,21</t>
    </r>
    <r>
      <rPr>
        <vertAlign val="superscript"/>
        <sz val="10"/>
        <rFont val="Times New Roman"/>
        <family val="1"/>
        <charset val="186"/>
      </rPr>
      <t>5</t>
    </r>
  </si>
  <si>
    <t>2012-03-01 ct/kWh</t>
  </si>
  <si>
    <r>
      <t>27,43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27,71</t>
    </r>
    <r>
      <rPr>
        <vertAlign val="superscript"/>
        <sz val="10"/>
        <rFont val="Times New Roman"/>
        <family val="1"/>
        <charset val="186"/>
      </rPr>
      <t>5</t>
    </r>
  </si>
  <si>
    <r>
      <t>30,57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31,02</t>
    </r>
    <r>
      <rPr>
        <vertAlign val="superscript"/>
        <sz val="10"/>
        <rFont val="Times New Roman"/>
        <family val="1"/>
        <charset val="186"/>
      </rPr>
      <t>5</t>
    </r>
  </si>
  <si>
    <t>2012-04-01 ct/kWh</t>
  </si>
  <si>
    <r>
      <t>30,26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30,71</t>
    </r>
    <r>
      <rPr>
        <vertAlign val="superscript"/>
        <sz val="10"/>
        <rFont val="Times New Roman"/>
        <family val="1"/>
        <charset val="186"/>
      </rPr>
      <t>5</t>
    </r>
  </si>
  <si>
    <r>
      <t>27,24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27,52</t>
    </r>
    <r>
      <rPr>
        <vertAlign val="superscript"/>
        <sz val="10"/>
        <rFont val="Times New Roman"/>
        <family val="1"/>
        <charset val="186"/>
      </rPr>
      <t>5</t>
    </r>
  </si>
  <si>
    <r>
      <t>28,88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29,29</t>
    </r>
    <r>
      <rPr>
        <vertAlign val="superscript"/>
        <sz val="10"/>
        <rFont val="Times New Roman"/>
        <family val="1"/>
        <charset val="186"/>
      </rPr>
      <t>5</t>
    </r>
  </si>
  <si>
    <t>2012-05-01 ct/kWh</t>
  </si>
  <si>
    <r>
      <t>29,25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29,66</t>
    </r>
    <r>
      <rPr>
        <vertAlign val="superscript"/>
        <sz val="10"/>
        <rFont val="Times New Roman"/>
        <family val="1"/>
        <charset val="186"/>
      </rPr>
      <t>5</t>
    </r>
  </si>
  <si>
    <r>
      <t>27,45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27,73</t>
    </r>
    <r>
      <rPr>
        <vertAlign val="superscript"/>
        <sz val="10"/>
        <rFont val="Times New Roman"/>
        <family val="1"/>
        <charset val="186"/>
      </rPr>
      <t>5</t>
    </r>
  </si>
  <si>
    <r>
      <t>30,56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31,01</t>
    </r>
    <r>
      <rPr>
        <vertAlign val="superscript"/>
        <sz val="10"/>
        <rFont val="Times New Roman"/>
        <family val="1"/>
        <charset val="186"/>
      </rPr>
      <t>5</t>
    </r>
  </si>
  <si>
    <t>2012-06-01 ct/kWh</t>
  </si>
  <si>
    <r>
      <t>29,61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30,02</t>
    </r>
    <r>
      <rPr>
        <vertAlign val="superscript"/>
        <sz val="10"/>
        <rFont val="Times New Roman"/>
        <family val="1"/>
        <charset val="186"/>
      </rPr>
      <t>5</t>
    </r>
  </si>
  <si>
    <r>
      <t>27,66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27,94</t>
    </r>
    <r>
      <rPr>
        <vertAlign val="superscript"/>
        <sz val="10"/>
        <rFont val="Times New Roman"/>
        <family val="1"/>
        <charset val="186"/>
      </rPr>
      <t>5</t>
    </r>
  </si>
  <si>
    <r>
      <t>30,98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31,43</t>
    </r>
    <r>
      <rPr>
        <vertAlign val="superscript"/>
        <sz val="10"/>
        <rFont val="Times New Roman"/>
        <family val="1"/>
        <charset val="186"/>
      </rPr>
      <t>5</t>
    </r>
  </si>
  <si>
    <t>2012-07-01 ct/kWh</t>
  </si>
  <si>
    <r>
      <t>Vadovaujantis LR „Šilumos ūkio įstatymo“ 32 straipsnio 4 punktu, VKEKK</t>
    </r>
    <r>
      <rPr>
        <sz val="10"/>
        <rFont val="Arial"/>
        <family val="2"/>
        <charset val="186"/>
      </rPr>
      <t xml:space="preserve"> šilumos tiekimo bendrovėms, kurios realizuoja daugiau kaip 10 GWh šilumos per metus, nustato vienanares (gamybos, perdavimo ir pardavimo) šilumos kainas </t>
    </r>
    <r>
      <rPr>
        <b/>
        <sz val="10"/>
        <rFont val="Arial"/>
        <family val="2"/>
        <charset val="186"/>
      </rPr>
      <t>(ct/kWh)</t>
    </r>
    <r>
      <rPr>
        <sz val="10"/>
        <rFont val="Arial"/>
        <family val="2"/>
        <charset val="186"/>
      </rPr>
      <t>, be PVM (2012. 07. 12 d. duomenys)</t>
    </r>
  </si>
  <si>
    <r>
      <t>30,71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31,12</t>
    </r>
    <r>
      <rPr>
        <vertAlign val="superscript"/>
        <sz val="10"/>
        <rFont val="Times New Roman"/>
        <family val="1"/>
        <charset val="186"/>
      </rPr>
      <t>5</t>
    </r>
  </si>
  <si>
    <r>
      <t>28,30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28,58</t>
    </r>
    <r>
      <rPr>
        <vertAlign val="superscript"/>
        <sz val="10"/>
        <rFont val="Times New Roman"/>
        <family val="1"/>
        <charset val="186"/>
      </rPr>
      <t>5</t>
    </r>
  </si>
  <si>
    <r>
      <t>32,36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32,81</t>
    </r>
    <r>
      <rPr>
        <vertAlign val="superscript"/>
        <sz val="10"/>
        <rFont val="Times New Roman"/>
        <family val="1"/>
        <charset val="186"/>
      </rPr>
      <t>5</t>
    </r>
  </si>
  <si>
    <t>2012-08-01 ct/kWh</t>
  </si>
  <si>
    <r>
      <t>30,48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30,89</t>
    </r>
    <r>
      <rPr>
        <vertAlign val="superscript"/>
        <sz val="10"/>
        <rFont val="Times New Roman"/>
        <family val="1"/>
        <charset val="186"/>
      </rPr>
      <t>5</t>
    </r>
  </si>
  <si>
    <r>
      <t>28,19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28,48</t>
    </r>
    <r>
      <rPr>
        <vertAlign val="superscript"/>
        <sz val="10"/>
        <rFont val="Times New Roman"/>
        <family val="1"/>
        <charset val="186"/>
      </rPr>
      <t>5</t>
    </r>
  </si>
  <si>
    <r>
      <t>32,02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32,47</t>
    </r>
    <r>
      <rPr>
        <vertAlign val="superscript"/>
        <sz val="10"/>
        <rFont val="Times New Roman"/>
        <family val="1"/>
        <charset val="186"/>
      </rPr>
      <t>5</t>
    </r>
  </si>
  <si>
    <t>2012-09-01 ct/kWh</t>
  </si>
  <si>
    <r>
      <t>30,78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31,19</t>
    </r>
    <r>
      <rPr>
        <vertAlign val="superscript"/>
        <sz val="10"/>
        <rFont val="Times New Roman"/>
        <family val="1"/>
        <charset val="186"/>
      </rPr>
      <t>5</t>
    </r>
  </si>
  <si>
    <r>
      <t>28,29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28,57</t>
    </r>
    <r>
      <rPr>
        <vertAlign val="superscript"/>
        <sz val="10"/>
        <rFont val="Times New Roman"/>
        <family val="1"/>
        <charset val="186"/>
      </rPr>
      <t>5</t>
    </r>
  </si>
  <si>
    <r>
      <t>32,36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32,84</t>
    </r>
    <r>
      <rPr>
        <vertAlign val="superscript"/>
        <sz val="10"/>
        <rFont val="Times New Roman"/>
        <family val="1"/>
        <charset val="186"/>
      </rPr>
      <t>5</t>
    </r>
  </si>
  <si>
    <t>2012-10-01 ct/kWh</t>
  </si>
  <si>
    <r>
      <t>30,27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30,68</t>
    </r>
    <r>
      <rPr>
        <vertAlign val="superscript"/>
        <sz val="10"/>
        <rFont val="Times New Roman"/>
        <family val="1"/>
        <charset val="186"/>
      </rPr>
      <t>5</t>
    </r>
  </si>
  <si>
    <r>
      <t>27,89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28,17</t>
    </r>
    <r>
      <rPr>
        <vertAlign val="superscript"/>
        <sz val="10"/>
        <rFont val="Times New Roman"/>
        <family val="1"/>
        <charset val="186"/>
      </rPr>
      <t>5</t>
    </r>
  </si>
  <si>
    <t>2012-11-01 ct/kWh</t>
  </si>
  <si>
    <r>
      <t>29,88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30,29</t>
    </r>
    <r>
      <rPr>
        <vertAlign val="superscript"/>
        <sz val="10"/>
        <rFont val="Times New Roman"/>
        <family val="1"/>
        <charset val="186"/>
      </rPr>
      <t>5</t>
    </r>
  </si>
  <si>
    <r>
      <t>27,53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27,81</t>
    </r>
    <r>
      <rPr>
        <vertAlign val="superscript"/>
        <sz val="10"/>
        <rFont val="Times New Roman"/>
        <family val="1"/>
        <charset val="186"/>
      </rPr>
      <t>5</t>
    </r>
  </si>
  <si>
    <t>2012-12-01 ct/kWh</t>
  </si>
  <si>
    <r>
      <t>29,99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30,40</t>
    </r>
    <r>
      <rPr>
        <vertAlign val="superscript"/>
        <sz val="10"/>
        <rFont val="Times New Roman"/>
        <family val="1"/>
        <charset val="186"/>
      </rPr>
      <t>5</t>
    </r>
  </si>
  <si>
    <t>2013-01-01 ct/kWh</t>
  </si>
  <si>
    <r>
      <t>29,91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30,32</t>
    </r>
    <r>
      <rPr>
        <vertAlign val="superscript"/>
        <sz val="10"/>
        <rFont val="Times New Roman"/>
        <family val="1"/>
        <charset val="186"/>
      </rPr>
      <t>5</t>
    </r>
  </si>
  <si>
    <r>
      <t>27,29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27,57</t>
    </r>
    <r>
      <rPr>
        <vertAlign val="superscript"/>
        <sz val="10"/>
        <rFont val="Times New Roman"/>
        <family val="1"/>
        <charset val="186"/>
      </rPr>
      <t>5</t>
    </r>
  </si>
  <si>
    <t>2013-02-01 ct/kWh</t>
  </si>
  <si>
    <r>
      <t>29,59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30,00</t>
    </r>
    <r>
      <rPr>
        <vertAlign val="superscript"/>
        <sz val="10"/>
        <rFont val="Times New Roman"/>
        <family val="1"/>
        <charset val="186"/>
      </rPr>
      <t>5</t>
    </r>
  </si>
  <si>
    <r>
      <t>26,02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26,30</t>
    </r>
    <r>
      <rPr>
        <vertAlign val="superscript"/>
        <sz val="10"/>
        <rFont val="Times New Roman"/>
        <family val="1"/>
        <charset val="186"/>
      </rPr>
      <t>5</t>
    </r>
  </si>
  <si>
    <t>2013-03-01 ct/kWh</t>
  </si>
  <si>
    <r>
      <t>29,12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29,53</t>
    </r>
    <r>
      <rPr>
        <vertAlign val="superscript"/>
        <sz val="10"/>
        <rFont val="Times New Roman"/>
        <family val="1"/>
        <charset val="186"/>
      </rPr>
      <t>5</t>
    </r>
  </si>
  <si>
    <r>
      <t>25,67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25,95</t>
    </r>
    <r>
      <rPr>
        <vertAlign val="superscript"/>
        <sz val="10"/>
        <rFont val="Times New Roman"/>
        <family val="1"/>
        <charset val="186"/>
      </rPr>
      <t>5</t>
    </r>
  </si>
  <si>
    <r>
      <t>26,44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26,89</t>
    </r>
    <r>
      <rPr>
        <vertAlign val="superscript"/>
        <sz val="10"/>
        <rFont val="Times New Roman"/>
        <family val="1"/>
        <charset val="186"/>
      </rPr>
      <t>5</t>
    </r>
  </si>
  <si>
    <t>2013-04-01 ct/kWh</t>
  </si>
  <si>
    <r>
      <t>29,00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29,00</t>
    </r>
    <r>
      <rPr>
        <vertAlign val="superscript"/>
        <sz val="10"/>
        <rFont val="Times New Roman"/>
        <family val="1"/>
        <charset val="186"/>
      </rPr>
      <t>5</t>
    </r>
  </si>
  <si>
    <r>
      <t>25,91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26,19</t>
    </r>
    <r>
      <rPr>
        <vertAlign val="superscript"/>
        <sz val="10"/>
        <rFont val="Times New Roman"/>
        <family val="1"/>
        <charset val="186"/>
      </rPr>
      <t>5</t>
    </r>
  </si>
  <si>
    <r>
      <t>26,69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27,14</t>
    </r>
    <r>
      <rPr>
        <vertAlign val="superscript"/>
        <sz val="10"/>
        <rFont val="Times New Roman"/>
        <family val="1"/>
        <charset val="186"/>
      </rPr>
      <t>5</t>
    </r>
  </si>
  <si>
    <t>2013-05-01 ct/kWh</t>
  </si>
  <si>
    <r>
      <t>26,03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26,31</t>
    </r>
    <r>
      <rPr>
        <vertAlign val="superscript"/>
        <sz val="10"/>
        <rFont val="Times New Roman"/>
        <family val="1"/>
        <charset val="186"/>
      </rPr>
      <t>5</t>
    </r>
  </si>
  <si>
    <r>
      <t>26,87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27,32</t>
    </r>
    <r>
      <rPr>
        <vertAlign val="superscript"/>
        <sz val="10"/>
        <rFont val="Times New Roman"/>
        <family val="1"/>
        <charset val="186"/>
      </rPr>
      <t>5</t>
    </r>
  </si>
  <si>
    <t>2013-06-01 ct/kWh</t>
  </si>
  <si>
    <r>
      <t>29,31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30,00</t>
    </r>
    <r>
      <rPr>
        <vertAlign val="superscript"/>
        <sz val="10"/>
        <rFont val="Times New Roman"/>
        <family val="1"/>
        <charset val="186"/>
      </rPr>
      <t>5</t>
    </r>
  </si>
  <si>
    <r>
      <t>25,79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26,07</t>
    </r>
    <r>
      <rPr>
        <vertAlign val="superscript"/>
        <sz val="10"/>
        <rFont val="Times New Roman"/>
        <family val="1"/>
        <charset val="186"/>
      </rPr>
      <t>5</t>
    </r>
  </si>
  <si>
    <r>
      <t>26,61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27,06</t>
    </r>
    <r>
      <rPr>
        <vertAlign val="superscript"/>
        <sz val="10"/>
        <rFont val="Times New Roman"/>
        <family val="1"/>
        <charset val="186"/>
      </rPr>
      <t>5</t>
    </r>
  </si>
  <si>
    <t>2013-07-01 ct/kWh</t>
  </si>
  <si>
    <r>
      <t>25,68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25,96</t>
    </r>
    <r>
      <rPr>
        <vertAlign val="superscript"/>
        <sz val="10"/>
        <rFont val="Times New Roman"/>
        <family val="1"/>
        <charset val="186"/>
      </rPr>
      <t>5</t>
    </r>
  </si>
  <si>
    <r>
      <t>26,53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26,98</t>
    </r>
    <r>
      <rPr>
        <vertAlign val="superscript"/>
        <sz val="10"/>
        <rFont val="Times New Roman"/>
        <family val="1"/>
        <charset val="186"/>
      </rPr>
      <t>5</t>
    </r>
  </si>
  <si>
    <r>
      <t>26,77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27,34</t>
    </r>
    <r>
      <rPr>
        <vertAlign val="superscript"/>
        <sz val="10"/>
        <rFont val="Times New Roman"/>
        <family val="1"/>
        <charset val="186"/>
      </rPr>
      <t>5</t>
    </r>
  </si>
  <si>
    <t>2013-08-01 ct/kWh</t>
  </si>
  <si>
    <r>
      <t>28,93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29,62</t>
    </r>
    <r>
      <rPr>
        <vertAlign val="superscript"/>
        <sz val="10"/>
        <rFont val="Times New Roman"/>
        <family val="1"/>
        <charset val="186"/>
      </rPr>
      <t>5</t>
    </r>
  </si>
  <si>
    <r>
      <t>24,68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24,96</t>
    </r>
    <r>
      <rPr>
        <vertAlign val="superscript"/>
        <sz val="10"/>
        <rFont val="Times New Roman"/>
        <family val="1"/>
        <charset val="186"/>
      </rPr>
      <t>5</t>
    </r>
  </si>
  <si>
    <r>
      <t>25,59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26,04</t>
    </r>
    <r>
      <rPr>
        <vertAlign val="superscript"/>
        <sz val="10"/>
        <rFont val="Times New Roman"/>
        <family val="1"/>
        <charset val="186"/>
      </rPr>
      <t>5</t>
    </r>
  </si>
  <si>
    <r>
      <t>25,35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25,92</t>
    </r>
    <r>
      <rPr>
        <vertAlign val="superscript"/>
        <sz val="10"/>
        <rFont val="Times New Roman"/>
        <family val="1"/>
        <charset val="186"/>
      </rPr>
      <t>5</t>
    </r>
  </si>
  <si>
    <t>2013-09-01 ct/kWh</t>
  </si>
  <si>
    <r>
      <t>28,54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29,23</t>
    </r>
    <r>
      <rPr>
        <vertAlign val="superscript"/>
        <sz val="10"/>
        <rFont val="Times New Roman"/>
        <family val="1"/>
        <charset val="186"/>
      </rPr>
      <t>5</t>
    </r>
  </si>
  <si>
    <r>
      <t>24,71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24,99</t>
    </r>
    <r>
      <rPr>
        <vertAlign val="superscript"/>
        <sz val="10"/>
        <rFont val="Times New Roman"/>
        <family val="1"/>
        <charset val="186"/>
      </rPr>
      <t>5</t>
    </r>
  </si>
  <si>
    <r>
      <t>25,56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26,13</t>
    </r>
    <r>
      <rPr>
        <vertAlign val="superscript"/>
        <sz val="10"/>
        <rFont val="Times New Roman"/>
        <family val="1"/>
        <charset val="186"/>
      </rPr>
      <t>5</t>
    </r>
  </si>
  <si>
    <r>
      <t>26,95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27,93</t>
    </r>
    <r>
      <rPr>
        <vertAlign val="superscript"/>
        <sz val="10"/>
        <rFont val="Times New Roman"/>
        <family val="1"/>
        <charset val="186"/>
      </rPr>
      <t>5</t>
    </r>
  </si>
  <si>
    <t>Pravieniškių pataisos namai</t>
  </si>
  <si>
    <t>2013-10-01 ct/kWh</t>
  </si>
  <si>
    <r>
      <t>28,63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29,32</t>
    </r>
    <r>
      <rPr>
        <vertAlign val="superscript"/>
        <sz val="10"/>
        <rFont val="Times New Roman"/>
        <family val="1"/>
        <charset val="186"/>
      </rPr>
      <t>5</t>
    </r>
  </si>
  <si>
    <r>
      <t>26,00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26,05</t>
    </r>
    <r>
      <rPr>
        <vertAlign val="superscript"/>
        <sz val="10"/>
        <rFont val="Times New Roman"/>
        <family val="1"/>
        <charset val="186"/>
      </rPr>
      <t>5</t>
    </r>
  </si>
  <si>
    <r>
      <t>25,79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26,24</t>
    </r>
    <r>
      <rPr>
        <vertAlign val="superscript"/>
        <sz val="10"/>
        <rFont val="Times New Roman"/>
        <family val="1"/>
        <charset val="186"/>
      </rPr>
      <t>5</t>
    </r>
  </si>
  <si>
    <r>
      <t>26,17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26,74</t>
    </r>
    <r>
      <rPr>
        <vertAlign val="superscript"/>
        <sz val="10"/>
        <rFont val="Times New Roman"/>
        <family val="1"/>
        <charset val="186"/>
      </rPr>
      <t>5</t>
    </r>
  </si>
  <si>
    <r>
      <t>27,35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28,33</t>
    </r>
    <r>
      <rPr>
        <vertAlign val="superscript"/>
        <sz val="10"/>
        <rFont val="Times New Roman"/>
        <family val="1"/>
        <charset val="186"/>
      </rPr>
      <t>5</t>
    </r>
  </si>
  <si>
    <t>2013-11-01 ct/kWh</t>
  </si>
  <si>
    <r>
      <t>28,19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28,88</t>
    </r>
    <r>
      <rPr>
        <vertAlign val="superscript"/>
        <sz val="10"/>
        <rFont val="Times New Roman"/>
        <family val="1"/>
        <charset val="186"/>
      </rPr>
      <t>5</t>
    </r>
  </si>
  <si>
    <r>
      <t>24,86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25,14</t>
    </r>
    <r>
      <rPr>
        <vertAlign val="superscript"/>
        <sz val="10"/>
        <rFont val="Times New Roman"/>
        <family val="1"/>
        <charset val="186"/>
      </rPr>
      <t>5</t>
    </r>
  </si>
  <si>
    <r>
      <t>25,73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25,78</t>
    </r>
    <r>
      <rPr>
        <vertAlign val="superscript"/>
        <sz val="10"/>
        <rFont val="Times New Roman"/>
        <family val="1"/>
        <charset val="186"/>
      </rPr>
      <t>5</t>
    </r>
  </si>
  <si>
    <r>
      <t>25,57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26,02</t>
    </r>
    <r>
      <rPr>
        <vertAlign val="superscript"/>
        <sz val="10"/>
        <rFont val="Times New Roman"/>
        <family val="1"/>
        <charset val="186"/>
      </rPr>
      <t>5</t>
    </r>
  </si>
  <si>
    <r>
      <t>25,84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26,41</t>
    </r>
    <r>
      <rPr>
        <vertAlign val="superscript"/>
        <sz val="10"/>
        <rFont val="Times New Roman"/>
        <family val="1"/>
        <charset val="186"/>
      </rPr>
      <t>5</t>
    </r>
  </si>
  <si>
    <r>
      <t>27,06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28,04</t>
    </r>
    <r>
      <rPr>
        <vertAlign val="superscript"/>
        <sz val="10"/>
        <rFont val="Times New Roman"/>
        <family val="1"/>
        <charset val="186"/>
      </rPr>
      <t>5</t>
    </r>
  </si>
  <si>
    <t>2013-12-01 ct/kWh</t>
  </si>
  <si>
    <r>
      <t>28,11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28,80</t>
    </r>
    <r>
      <rPr>
        <vertAlign val="superscript"/>
        <sz val="10"/>
        <rFont val="Times New Roman"/>
        <family val="1"/>
        <charset val="186"/>
      </rPr>
      <t>5</t>
    </r>
  </si>
  <si>
    <r>
      <t>24,92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25,20</t>
    </r>
    <r>
      <rPr>
        <vertAlign val="superscript"/>
        <sz val="10"/>
        <rFont val="Times New Roman"/>
        <family val="1"/>
        <charset val="186"/>
      </rPr>
      <t>5</t>
    </r>
  </si>
  <si>
    <r>
      <t>25,91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25,96</t>
    </r>
    <r>
      <rPr>
        <vertAlign val="superscript"/>
        <sz val="10"/>
        <rFont val="Times New Roman"/>
        <family val="1"/>
        <charset val="186"/>
      </rPr>
      <t>5</t>
    </r>
  </si>
  <si>
    <r>
      <t>25,62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26,07</t>
    </r>
    <r>
      <rPr>
        <vertAlign val="superscript"/>
        <sz val="10"/>
        <rFont val="Times New Roman"/>
        <family val="1"/>
        <charset val="186"/>
      </rPr>
      <t>5</t>
    </r>
  </si>
  <si>
    <r>
      <t>26,41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26,98</t>
    </r>
    <r>
      <rPr>
        <vertAlign val="superscript"/>
        <sz val="10"/>
        <rFont val="Times New Roman"/>
        <family val="1"/>
        <charset val="186"/>
      </rPr>
      <t>5</t>
    </r>
  </si>
  <si>
    <r>
      <t>27,25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28,23</t>
    </r>
    <r>
      <rPr>
        <vertAlign val="superscript"/>
        <sz val="10"/>
        <rFont val="Times New Roman"/>
        <family val="1"/>
        <charset val="186"/>
      </rPr>
      <t>5</t>
    </r>
  </si>
  <si>
    <t>UAB "Skuodo šiluma"</t>
  </si>
  <si>
    <t>2014-01-01 ct/kWh</t>
  </si>
  <si>
    <r>
      <t>26,10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26,15</t>
    </r>
    <r>
      <rPr>
        <vertAlign val="superscript"/>
        <sz val="10"/>
        <rFont val="Times New Roman"/>
        <family val="1"/>
        <charset val="186"/>
      </rPr>
      <t>5</t>
    </r>
  </si>
  <si>
    <r>
      <t>25,83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26,28</t>
    </r>
    <r>
      <rPr>
        <vertAlign val="superscript"/>
        <sz val="10"/>
        <rFont val="Times New Roman"/>
        <family val="1"/>
        <charset val="186"/>
      </rPr>
      <t>5</t>
    </r>
  </si>
  <si>
    <r>
      <t>26,80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27,37</t>
    </r>
    <r>
      <rPr>
        <vertAlign val="superscript"/>
        <sz val="10"/>
        <rFont val="Times New Roman"/>
        <family val="1"/>
        <charset val="186"/>
      </rPr>
      <t>5</t>
    </r>
  </si>
  <si>
    <r>
      <t>27,63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28,62</t>
    </r>
    <r>
      <rPr>
        <vertAlign val="superscript"/>
        <sz val="10"/>
        <rFont val="Times New Roman"/>
        <family val="1"/>
        <charset val="186"/>
      </rPr>
      <t>5</t>
    </r>
  </si>
  <si>
    <t>2014-02-01 ct/kWh</t>
  </si>
  <si>
    <r>
      <t>23,20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23,89</t>
    </r>
    <r>
      <rPr>
        <vertAlign val="superscript"/>
        <sz val="10"/>
        <rFont val="Times New Roman"/>
        <family val="1"/>
        <charset val="186"/>
      </rPr>
      <t>5</t>
    </r>
  </si>
  <si>
    <r>
      <t>26,01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26,06</t>
    </r>
    <r>
      <rPr>
        <vertAlign val="superscript"/>
        <sz val="10"/>
        <rFont val="Times New Roman"/>
        <family val="1"/>
        <charset val="186"/>
      </rPr>
      <t>5</t>
    </r>
  </si>
  <si>
    <r>
      <t>25,70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26,15</t>
    </r>
    <r>
      <rPr>
        <vertAlign val="superscript"/>
        <sz val="10"/>
        <rFont val="Times New Roman"/>
        <family val="1"/>
        <charset val="186"/>
      </rPr>
      <t>5</t>
    </r>
  </si>
  <si>
    <r>
      <t>26,98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27,55</t>
    </r>
    <r>
      <rPr>
        <vertAlign val="superscript"/>
        <sz val="10"/>
        <rFont val="Times New Roman"/>
        <family val="1"/>
        <charset val="186"/>
      </rPr>
      <t>5</t>
    </r>
  </si>
  <si>
    <r>
      <t>27,64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28,62</t>
    </r>
    <r>
      <rPr>
        <vertAlign val="superscript"/>
        <sz val="10"/>
        <rFont val="Times New Roman"/>
        <family val="1"/>
        <charset val="186"/>
      </rPr>
      <t>5</t>
    </r>
  </si>
  <si>
    <t>2014-03-01 ct/kWh</t>
  </si>
  <si>
    <r>
      <t>25,15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25,84</t>
    </r>
    <r>
      <rPr>
        <vertAlign val="superscript"/>
        <sz val="10"/>
        <rFont val="Times New Roman"/>
        <family val="1"/>
        <charset val="186"/>
      </rPr>
      <t>5</t>
    </r>
  </si>
  <si>
    <r>
      <t>26,74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26,79</t>
    </r>
    <r>
      <rPr>
        <vertAlign val="superscript"/>
        <sz val="10"/>
        <rFont val="Times New Roman"/>
        <family val="1"/>
        <charset val="186"/>
      </rPr>
      <t>5</t>
    </r>
  </si>
  <si>
    <r>
      <t>25,52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25,97</t>
    </r>
    <r>
      <rPr>
        <vertAlign val="superscript"/>
        <sz val="10"/>
        <rFont val="Times New Roman"/>
        <family val="1"/>
        <charset val="186"/>
      </rPr>
      <t>5</t>
    </r>
  </si>
  <si>
    <r>
      <t>27,69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28,67</t>
    </r>
    <r>
      <rPr>
        <vertAlign val="superscript"/>
        <sz val="10"/>
        <rFont val="Times New Roman"/>
        <family val="1"/>
        <charset val="186"/>
      </rPr>
      <t>5</t>
    </r>
  </si>
  <si>
    <t>2014-04-01 ct/kWh</t>
  </si>
  <si>
    <r>
      <t>24,96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25,65</t>
    </r>
    <r>
      <rPr>
        <vertAlign val="superscript"/>
        <sz val="10"/>
        <rFont val="Times New Roman"/>
        <family val="1"/>
        <charset val="186"/>
      </rPr>
      <t>5</t>
    </r>
  </si>
  <si>
    <r>
      <t>26,86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26,91</t>
    </r>
    <r>
      <rPr>
        <vertAlign val="superscript"/>
        <sz val="10"/>
        <rFont val="Times New Roman"/>
        <family val="1"/>
        <charset val="186"/>
      </rPr>
      <t>5</t>
    </r>
  </si>
  <si>
    <r>
      <t>27,50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28,07</t>
    </r>
    <r>
      <rPr>
        <vertAlign val="superscript"/>
        <sz val="10"/>
        <rFont val="Times New Roman"/>
        <family val="1"/>
        <charset val="186"/>
      </rPr>
      <t>5</t>
    </r>
  </si>
  <si>
    <r>
      <t>27,93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28,91</t>
    </r>
    <r>
      <rPr>
        <vertAlign val="superscript"/>
        <sz val="10"/>
        <rFont val="Times New Roman"/>
        <family val="1"/>
        <charset val="186"/>
      </rPr>
      <t>5</t>
    </r>
  </si>
  <si>
    <t xml:space="preserve">     </t>
  </si>
  <si>
    <t>2014-05-01 ct/kWh</t>
  </si>
  <si>
    <r>
      <t>24,92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25,61</t>
    </r>
    <r>
      <rPr>
        <vertAlign val="superscript"/>
        <sz val="10"/>
        <rFont val="Times New Roman"/>
        <family val="1"/>
        <charset val="186"/>
      </rPr>
      <t>5</t>
    </r>
  </si>
  <si>
    <r>
      <t>26,81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26,86</t>
    </r>
    <r>
      <rPr>
        <vertAlign val="superscript"/>
        <sz val="10"/>
        <rFont val="Times New Roman"/>
        <family val="1"/>
        <charset val="186"/>
      </rPr>
      <t>5</t>
    </r>
  </si>
  <si>
    <r>
      <t>25,53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25,98</t>
    </r>
    <r>
      <rPr>
        <vertAlign val="superscript"/>
        <sz val="10"/>
        <rFont val="Times New Roman"/>
        <family val="1"/>
        <charset val="186"/>
      </rPr>
      <t>5</t>
    </r>
  </si>
  <si>
    <r>
      <t>27,31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27,88</t>
    </r>
    <r>
      <rPr>
        <vertAlign val="superscript"/>
        <sz val="10"/>
        <rFont val="Times New Roman"/>
        <family val="1"/>
        <charset val="186"/>
      </rPr>
      <t>5</t>
    </r>
  </si>
  <si>
    <r>
      <t>27,79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28,77</t>
    </r>
    <r>
      <rPr>
        <vertAlign val="superscript"/>
        <sz val="10"/>
        <rFont val="Times New Roman"/>
        <family val="1"/>
        <charset val="186"/>
      </rPr>
      <t>5</t>
    </r>
  </si>
  <si>
    <t>2014-06-01 ct/kWh</t>
  </si>
  <si>
    <r>
      <t>26,52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26,56</t>
    </r>
    <r>
      <rPr>
        <vertAlign val="superscript"/>
        <sz val="10"/>
        <rFont val="Times New Roman"/>
        <family val="1"/>
        <charset val="186"/>
      </rPr>
      <t>5</t>
    </r>
  </si>
  <si>
    <r>
      <t>25,29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25,74</t>
    </r>
    <r>
      <rPr>
        <vertAlign val="superscript"/>
        <sz val="10"/>
        <rFont val="Times New Roman"/>
        <family val="1"/>
        <charset val="186"/>
      </rPr>
      <t>5</t>
    </r>
  </si>
  <si>
    <r>
      <t>27,45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28,43</t>
    </r>
    <r>
      <rPr>
        <vertAlign val="superscript"/>
        <sz val="10"/>
        <rFont val="Times New Roman"/>
        <family val="1"/>
        <charset val="186"/>
      </rPr>
      <t>5</t>
    </r>
  </si>
  <si>
    <t>2014-07-01 ct/kWh</t>
  </si>
  <si>
    <r>
      <t>25,14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25,19</t>
    </r>
    <r>
      <rPr>
        <vertAlign val="superscript"/>
        <sz val="10"/>
        <rFont val="Times New Roman"/>
        <family val="1"/>
        <charset val="186"/>
      </rPr>
      <t>5</t>
    </r>
  </si>
  <si>
    <r>
      <t>23,72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24,17</t>
    </r>
    <r>
      <rPr>
        <vertAlign val="superscript"/>
        <sz val="10"/>
        <rFont val="Times New Roman"/>
        <family val="1"/>
        <charset val="186"/>
      </rPr>
      <t>5</t>
    </r>
  </si>
  <si>
    <r>
      <t>24,64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24,64</t>
    </r>
    <r>
      <rPr>
        <vertAlign val="superscript"/>
        <sz val="10"/>
        <rFont val="Times New Roman"/>
        <family val="1"/>
        <charset val="186"/>
      </rPr>
      <t>5</t>
    </r>
  </si>
  <si>
    <r>
      <t>26,45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27,43</t>
    </r>
    <r>
      <rPr>
        <vertAlign val="superscript"/>
        <sz val="10"/>
        <rFont val="Times New Roman"/>
        <family val="1"/>
        <charset val="186"/>
      </rPr>
      <t>5</t>
    </r>
  </si>
  <si>
    <t>2014-08-01 ct/kWh</t>
  </si>
  <si>
    <t>1 lentelė. Šilumos tiekimo įmonėms, esančioms Lietuvos šilumos tiekėjų asociacijos (LŠTA) nariais, nustatytos šilumos kainos</t>
  </si>
  <si>
    <t>šilumos kaina be PVM</t>
  </si>
  <si>
    <t>2014-08-01 euro ct/kWh</t>
  </si>
  <si>
    <r>
      <t>27,20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27,25</t>
    </r>
    <r>
      <rPr>
        <vertAlign val="superscript"/>
        <sz val="10"/>
        <rFont val="Times New Roman"/>
        <family val="1"/>
        <charset val="186"/>
      </rPr>
      <t>5</t>
    </r>
  </si>
  <si>
    <r>
      <t>7,88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7,89</t>
    </r>
    <r>
      <rPr>
        <vertAlign val="superscript"/>
        <sz val="10"/>
        <rFont val="Times New Roman"/>
        <family val="1"/>
        <charset val="186"/>
      </rPr>
      <t>5</t>
    </r>
  </si>
  <si>
    <r>
      <t>25,65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26,14</t>
    </r>
    <r>
      <rPr>
        <vertAlign val="superscript"/>
        <sz val="10"/>
        <rFont val="Times New Roman"/>
        <family val="1"/>
        <charset val="186"/>
      </rPr>
      <t>5</t>
    </r>
  </si>
  <si>
    <r>
      <t>7,43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7,57</t>
    </r>
    <r>
      <rPr>
        <vertAlign val="superscript"/>
        <sz val="10"/>
        <rFont val="Times New Roman"/>
        <family val="1"/>
        <charset val="186"/>
      </rPr>
      <t>5</t>
    </r>
  </si>
  <si>
    <r>
      <t>26,44</t>
    </r>
    <r>
      <rPr>
        <vertAlign val="superscript"/>
        <sz val="10"/>
        <rFont val="Times New Roman"/>
        <family val="1"/>
        <charset val="186"/>
      </rPr>
      <t>4.</t>
    </r>
  </si>
  <si>
    <r>
      <t>7,66</t>
    </r>
    <r>
      <rPr>
        <vertAlign val="superscript"/>
        <sz val="10"/>
        <rFont val="Times New Roman"/>
        <family val="1"/>
        <charset val="186"/>
      </rPr>
      <t>4.</t>
    </r>
  </si>
  <si>
    <r>
      <t>28,50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29,57</t>
    </r>
    <r>
      <rPr>
        <vertAlign val="superscript"/>
        <sz val="10"/>
        <rFont val="Times New Roman"/>
        <family val="1"/>
        <charset val="186"/>
      </rPr>
      <t>5</t>
    </r>
  </si>
  <si>
    <r>
      <t>8,25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8,56</t>
    </r>
    <r>
      <rPr>
        <vertAlign val="superscript"/>
        <sz val="10"/>
        <rFont val="Times New Roman"/>
        <family val="1"/>
        <charset val="186"/>
      </rPr>
      <t>5</t>
    </r>
  </si>
  <si>
    <t xml:space="preserve">Šilumos kaina vartotojams su PVM nuo </t>
  </si>
  <si>
    <t>Šilumos kaina vartotojams su PVM nuo</t>
  </si>
  <si>
    <t>2014-09-01 ct/kWh</t>
  </si>
  <si>
    <t>2014-09-01 euro ct/kWh</t>
  </si>
  <si>
    <r>
      <t>27,14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27,20</t>
    </r>
    <r>
      <rPr>
        <vertAlign val="superscript"/>
        <sz val="10"/>
        <rFont val="Times New Roman"/>
        <family val="1"/>
        <charset val="186"/>
      </rPr>
      <t>5</t>
    </r>
  </si>
  <si>
    <r>
      <t>7,86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7,89</t>
    </r>
    <r>
      <rPr>
        <vertAlign val="superscript"/>
        <sz val="10"/>
        <rFont val="Times New Roman"/>
        <family val="1"/>
        <charset val="186"/>
      </rPr>
      <t>5</t>
    </r>
  </si>
  <si>
    <r>
      <t>25,21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25,70</t>
    </r>
    <r>
      <rPr>
        <vertAlign val="superscript"/>
        <sz val="10"/>
        <rFont val="Times New Roman"/>
        <family val="1"/>
        <charset val="186"/>
      </rPr>
      <t>5</t>
    </r>
  </si>
  <si>
    <r>
      <t>7,30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7,44</t>
    </r>
    <r>
      <rPr>
        <vertAlign val="superscript"/>
        <sz val="10"/>
        <rFont val="Times New Roman"/>
        <family val="1"/>
        <charset val="186"/>
      </rPr>
      <t>5</t>
    </r>
  </si>
  <si>
    <t>2014-10-01 ct/kWh</t>
  </si>
  <si>
    <t>2014-10-01 euro ct/kWh</t>
  </si>
  <si>
    <r>
      <t>26,61</t>
    </r>
    <r>
      <rPr>
        <vertAlign val="superscript"/>
        <sz val="10"/>
        <rFont val="Times New Roman"/>
        <family val="1"/>
        <charset val="186"/>
      </rPr>
      <t>4</t>
    </r>
  </si>
  <si>
    <r>
      <t>7,71</t>
    </r>
    <r>
      <rPr>
        <vertAlign val="superscript"/>
        <sz val="10"/>
        <rFont val="Times New Roman"/>
        <family val="1"/>
        <charset val="186"/>
      </rPr>
      <t>4</t>
    </r>
  </si>
  <si>
    <r>
      <t>25,99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26,48</t>
    </r>
    <r>
      <rPr>
        <vertAlign val="superscript"/>
        <sz val="10"/>
        <rFont val="Times New Roman"/>
        <family val="1"/>
        <charset val="186"/>
      </rPr>
      <t>5</t>
    </r>
  </si>
  <si>
    <r>
      <t>7,53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7,67</t>
    </r>
    <r>
      <rPr>
        <vertAlign val="superscript"/>
        <sz val="10"/>
        <rFont val="Times New Roman"/>
        <family val="1"/>
        <charset val="186"/>
      </rPr>
      <t>5</t>
    </r>
  </si>
  <si>
    <t>2014-11-01 ct/kWh</t>
  </si>
  <si>
    <t>2014-11-01 euro ct/kWh</t>
  </si>
  <si>
    <r>
      <t>27,34</t>
    </r>
    <r>
      <rPr>
        <vertAlign val="superscript"/>
        <sz val="10"/>
        <rFont val="Times New Roman"/>
        <family val="1"/>
        <charset val="186"/>
      </rPr>
      <t>4</t>
    </r>
  </si>
  <si>
    <r>
      <t>7,92</t>
    </r>
    <r>
      <rPr>
        <vertAlign val="superscript"/>
        <sz val="10"/>
        <rFont val="Times New Roman"/>
        <family val="1"/>
        <charset val="186"/>
      </rPr>
      <t>4</t>
    </r>
  </si>
  <si>
    <r>
      <t>27,49</t>
    </r>
    <r>
      <rPr>
        <vertAlign val="superscript"/>
        <sz val="10"/>
        <rFont val="Times New Roman"/>
        <family val="1"/>
        <charset val="186"/>
      </rPr>
      <t>4</t>
    </r>
  </si>
  <si>
    <r>
      <t>7,96</t>
    </r>
    <r>
      <rPr>
        <vertAlign val="superscript"/>
        <sz val="10"/>
        <rFont val="Times New Roman"/>
        <family val="1"/>
        <charset val="186"/>
      </rPr>
      <t>4</t>
    </r>
  </si>
  <si>
    <r>
      <t>26,17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26,66</t>
    </r>
    <r>
      <rPr>
        <vertAlign val="superscript"/>
        <sz val="10"/>
        <rFont val="Times New Roman"/>
        <family val="1"/>
        <charset val="186"/>
      </rPr>
      <t>5</t>
    </r>
  </si>
  <si>
    <r>
      <t>7,58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7,72</t>
    </r>
    <r>
      <rPr>
        <vertAlign val="superscript"/>
        <sz val="10"/>
        <rFont val="Times New Roman"/>
        <family val="1"/>
        <charset val="186"/>
      </rPr>
      <t>5</t>
    </r>
  </si>
  <si>
    <t>2014-12-01 ct/kWh</t>
  </si>
  <si>
    <t>2014-12-01 euro ct/kWh</t>
  </si>
  <si>
    <r>
      <t>27,21</t>
    </r>
    <r>
      <rPr>
        <vertAlign val="superscript"/>
        <sz val="10"/>
        <rFont val="Times New Roman"/>
        <family val="1"/>
        <charset val="186"/>
      </rPr>
      <t>4</t>
    </r>
  </si>
  <si>
    <r>
      <t>7,88</t>
    </r>
    <r>
      <rPr>
        <vertAlign val="superscript"/>
        <sz val="10"/>
        <rFont val="Times New Roman"/>
        <family val="1"/>
        <charset val="186"/>
      </rPr>
      <t>4</t>
    </r>
  </si>
  <si>
    <r>
      <t>26,44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26,93</t>
    </r>
    <r>
      <rPr>
        <vertAlign val="superscript"/>
        <sz val="10"/>
        <rFont val="Times New Roman"/>
        <family val="1"/>
        <charset val="186"/>
      </rPr>
      <t>5</t>
    </r>
  </si>
  <si>
    <r>
      <t>7,66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7,80</t>
    </r>
    <r>
      <rPr>
        <vertAlign val="superscript"/>
        <sz val="10"/>
        <rFont val="Times New Roman"/>
        <family val="1"/>
        <charset val="186"/>
      </rPr>
      <t>5</t>
    </r>
  </si>
  <si>
    <r>
      <t>26,49</t>
    </r>
    <r>
      <rPr>
        <vertAlign val="superscript"/>
        <sz val="10"/>
        <rFont val="Times New Roman"/>
        <family val="1"/>
        <charset val="186"/>
      </rPr>
      <t>4</t>
    </r>
  </si>
  <si>
    <r>
      <t>7,67</t>
    </r>
    <r>
      <rPr>
        <vertAlign val="superscript"/>
        <sz val="10"/>
        <rFont val="Times New Roman"/>
        <family val="1"/>
        <charset val="186"/>
      </rPr>
      <t>4</t>
    </r>
  </si>
  <si>
    <r>
      <t>27,58</t>
    </r>
    <r>
      <rPr>
        <vertAlign val="superscript"/>
        <sz val="10"/>
        <rFont val="Times New Roman"/>
        <family val="1"/>
        <charset val="186"/>
      </rPr>
      <t>4</t>
    </r>
  </si>
  <si>
    <r>
      <t>7,99</t>
    </r>
    <r>
      <rPr>
        <vertAlign val="superscript"/>
        <sz val="10"/>
        <rFont val="Times New Roman"/>
        <family val="1"/>
        <charset val="186"/>
      </rPr>
      <t>4</t>
    </r>
  </si>
  <si>
    <t>Šilumos kaina be PVM vartotojams nuo</t>
  </si>
  <si>
    <t>2015-01-01 ct/kWh</t>
  </si>
  <si>
    <t>2015-01-01 euro ct/kWh</t>
  </si>
  <si>
    <t>27,36</t>
  </si>
  <si>
    <t>27,15</t>
  </si>
  <si>
    <r>
      <t>26,18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26,67</t>
    </r>
    <r>
      <rPr>
        <vertAlign val="superscript"/>
        <sz val="10"/>
        <rFont val="Times New Roman"/>
        <family val="1"/>
        <charset val="186"/>
      </rPr>
      <t>5</t>
    </r>
  </si>
  <si>
    <t>27,25</t>
  </si>
  <si>
    <t>2015-02-01 ct/kWh</t>
  </si>
  <si>
    <t>2015-02-01 euro ct/kWh</t>
  </si>
  <si>
    <t>27,58</t>
  </si>
  <si>
    <t>27,31</t>
  </si>
  <si>
    <r>
      <t>26,20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26,69</t>
    </r>
    <r>
      <rPr>
        <vertAlign val="superscript"/>
        <sz val="10"/>
        <rFont val="Times New Roman"/>
        <family val="1"/>
        <charset val="186"/>
      </rPr>
      <t>5</t>
    </r>
  </si>
  <si>
    <r>
      <t>7,59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7,73</t>
    </r>
    <r>
      <rPr>
        <vertAlign val="superscript"/>
        <sz val="10"/>
        <rFont val="Times New Roman"/>
        <family val="1"/>
        <charset val="186"/>
      </rPr>
      <t>5</t>
    </r>
  </si>
  <si>
    <t>25,90</t>
  </si>
  <si>
    <t>29,31</t>
  </si>
  <si>
    <t>29,15</t>
  </si>
  <si>
    <t>25,40</t>
  </si>
  <si>
    <t>2015-03-01 ct/kWh</t>
  </si>
  <si>
    <t>2015-03-01 euro ct/kWh</t>
  </si>
  <si>
    <t>28,37</t>
  </si>
  <si>
    <t>28,18</t>
  </si>
  <si>
    <t>24,09</t>
  </si>
  <si>
    <t>2015-04-01 ct/kWh</t>
  </si>
  <si>
    <t>2015-04-01 euro ct/kWh</t>
  </si>
  <si>
    <t>2015-05-01 ct/kWh</t>
  </si>
  <si>
    <t>2015-05-01 euro ct/kWh</t>
  </si>
  <si>
    <t>27,96</t>
  </si>
  <si>
    <t>28,12</t>
  </si>
  <si>
    <t>24,13</t>
  </si>
  <si>
    <t>2015-06-01 ct/kWh</t>
  </si>
  <si>
    <t>2015-06-01 euro ct/kWh</t>
  </si>
  <si>
    <t>26,72</t>
  </si>
  <si>
    <t>26,00</t>
  </si>
  <si>
    <t>23,72</t>
  </si>
  <si>
    <t>2015-07-01 ct/kWh</t>
  </si>
  <si>
    <t>2015-07-01 euro ct/kWh</t>
  </si>
  <si>
    <t>2015-08-01 ct/kWh</t>
  </si>
  <si>
    <t>2015-08-01 euro ct/kWh</t>
  </si>
  <si>
    <t>2015-09-01 ct/kWh</t>
  </si>
  <si>
    <t>2015-09-01 euro ct/kWh</t>
  </si>
  <si>
    <t>2015-10-01 ct/kWh</t>
  </si>
  <si>
    <t>2015-10-01 euro ct/kWh</t>
  </si>
  <si>
    <t>UAB „Pramonės energija“ (Vilnius)</t>
  </si>
  <si>
    <t>UAB „Pramonės energija“ (Kaunas)</t>
  </si>
  <si>
    <t>2015-11-01 ct/kWh</t>
  </si>
  <si>
    <t>2015-11-01 euro ct/kWh</t>
  </si>
  <si>
    <t>2015-12-01 ct/kWh</t>
  </si>
  <si>
    <t>2015-12-01 euro ct/kWh</t>
  </si>
  <si>
    <t>2016-01-01 euro ct/kWh</t>
  </si>
  <si>
    <t>UAB "Trakų energija"</t>
  </si>
  <si>
    <t>2016-02-01 euro ct/kWh</t>
  </si>
  <si>
    <t>UAB Prienų šilumos tinklai</t>
  </si>
  <si>
    <t>"Lietuvos energija gamyba"</t>
  </si>
  <si>
    <t>2016-03-01 euro ct/kWh</t>
  </si>
  <si>
    <t>2016-04-01 euro ct/kWh</t>
  </si>
  <si>
    <t>2016-05-01 euro ct/kWh</t>
  </si>
  <si>
    <t>2016-06-01 euro ct/kWh</t>
  </si>
  <si>
    <t>UAB "Petrašiūnų katilinė"</t>
  </si>
  <si>
    <t>2016-07-01 euro ct/kWh</t>
  </si>
  <si>
    <t>2016-08-01 euro ct/kWh</t>
  </si>
  <si>
    <t>UAB "Fortum Klaipėda"</t>
  </si>
  <si>
    <t>2016-09-01 euro ct/kWh</t>
  </si>
  <si>
    <t>2016-10-01 euro ct/kWh</t>
  </si>
  <si>
    <t>UAB "ENG"</t>
  </si>
  <si>
    <t>2016-11-01 euro ct/kWh</t>
  </si>
  <si>
    <t>2016-12-01 euro ct/kWh</t>
  </si>
  <si>
    <t>2017-01-01 euro ct/kWh</t>
  </si>
  <si>
    <t>UAB "GA Joniškis"</t>
  </si>
  <si>
    <t>2017-02-01 euro ct/kWh</t>
  </si>
  <si>
    <t>2017-03-01 euro ct/kWh</t>
  </si>
  <si>
    <t>2017-04-01 euro ct/kWh</t>
  </si>
  <si>
    <t>2017-05-01 euro ct/kWh</t>
  </si>
  <si>
    <t>2017-06-01 euro ct/kWh</t>
  </si>
  <si>
    <t>2017-07-01 euro ct/kWh</t>
  </si>
  <si>
    <t>2017-08-01 euro ct/kWh</t>
  </si>
  <si>
    <t>UAB Elektrėnų komunalinis ūkis</t>
  </si>
  <si>
    <t>UAB Utenos šilumos tinklai</t>
  </si>
  <si>
    <t>UAB Ignalinos šilumos tinklai</t>
  </si>
  <si>
    <t>UAB Jonavos šilumos tinklai</t>
  </si>
  <si>
    <t>AB Vilniaus šilumos tinklai</t>
  </si>
  <si>
    <t>UAB Tauragės šilumos tinklai</t>
  </si>
  <si>
    <t>UAB Šilutės šilumos tinklai</t>
  </si>
  <si>
    <t>UAB Plungės šilumos tinklai</t>
  </si>
  <si>
    <t>UAB Šakių šilumos tinklai</t>
  </si>
  <si>
    <r>
      <t>UAB Palangos šilumos tinklai (</t>
    </r>
    <r>
      <rPr>
        <sz val="8"/>
        <rFont val="Times New Roman"/>
        <family val="1"/>
        <charset val="186"/>
      </rPr>
      <t>buv. UAB</t>
    </r>
    <r>
      <rPr>
        <i/>
        <sz val="8"/>
        <rFont val="Times New Roman"/>
        <family val="1"/>
        <charset val="186"/>
      </rPr>
      <t xml:space="preserve"> "Litesko" fil. "Palangos šiluma"</t>
    </r>
    <r>
      <rPr>
        <sz val="10"/>
        <rFont val="Times New Roman"/>
        <family val="1"/>
        <charset val="186"/>
      </rPr>
      <t>)</t>
    </r>
  </si>
  <si>
    <t>UAB Šalčininkų šilumos tinklai</t>
  </si>
  <si>
    <t>2017-09-01 euro ct/kWh</t>
  </si>
  <si>
    <t>2017-10-01 euro ct/kWh</t>
  </si>
  <si>
    <t>2017-11-01 euro ct/kWh</t>
  </si>
  <si>
    <t>2017-12-01 euro ct/kWh</t>
  </si>
  <si>
    <t>2018-01-01 euro ct/kWh</t>
  </si>
  <si>
    <t>šilumos kaina su PVM (nuo 2017-06-01 PVM sudaro 21% vietoje 9%; nuo 2017-10-01 galioja vėl 9% PVM)</t>
  </si>
  <si>
    <t>2018-02-01 euro ct/kWh</t>
  </si>
  <si>
    <t>2018-03-01 euro ct/kWh</t>
  </si>
  <si>
    <t>2018-04-01 euro ct/kWh</t>
  </si>
  <si>
    <t>2018-05-01 euro ct/kWh</t>
  </si>
  <si>
    <t>UAB Kazlų Rūdos šilumos tinklai</t>
  </si>
  <si>
    <t>2018-06-01 euro ct/kWh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</si>
</sst>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u/>
      <sz val="14"/>
      <color indexed="10"/>
      <name val="TimesNewRomanPS-BoldMT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</fills>
  <borders count="131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3" xfId="0" applyFont="1" applyBorder="1" applyAlignment="1">
      <alignment horizontal="center" wrapText="1"/>
    </xf>
    <xf numFmtId="0" fontId="11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top" wrapText="1"/>
    </xf>
    <xf numFmtId="2" fontId="2" fillId="0" borderId="27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top" wrapText="1"/>
    </xf>
    <xf numFmtId="0" fontId="9" fillId="0" borderId="42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top" wrapText="1"/>
    </xf>
    <xf numFmtId="2" fontId="2" fillId="0" borderId="39" xfId="0" applyNumberFormat="1" applyFont="1" applyBorder="1" applyAlignment="1">
      <alignment horizontal="center" vertical="top" wrapText="1"/>
    </xf>
    <xf numFmtId="2" fontId="2" fillId="0" borderId="42" xfId="0" applyNumberFormat="1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top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top" wrapText="1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/>
    <xf numFmtId="0" fontId="6" fillId="3" borderId="0" xfId="0" applyFont="1" applyFill="1" applyAlignment="1">
      <alignment horizontal="left"/>
    </xf>
    <xf numFmtId="0" fontId="0" fillId="4" borderId="0" xfId="0" applyFill="1"/>
    <xf numFmtId="0" fontId="4" fillId="4" borderId="5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2" fontId="2" fillId="0" borderId="62" xfId="0" applyNumberFormat="1" applyFont="1" applyFill="1" applyBorder="1" applyAlignment="1">
      <alignment horizontal="center" vertical="center" wrapText="1"/>
    </xf>
    <xf numFmtId="2" fontId="2" fillId="0" borderId="62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0" fillId="0" borderId="36" xfId="0" applyBorder="1"/>
    <xf numFmtId="2" fontId="2" fillId="0" borderId="68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69" xfId="0" applyNumberFormat="1" applyFont="1" applyBorder="1" applyAlignment="1">
      <alignment horizontal="center" vertical="top" wrapText="1"/>
    </xf>
    <xf numFmtId="2" fontId="2" fillId="0" borderId="70" xfId="0" applyNumberFormat="1" applyFont="1" applyBorder="1" applyAlignment="1">
      <alignment horizontal="center" vertical="top" wrapText="1"/>
    </xf>
    <xf numFmtId="2" fontId="2" fillId="0" borderId="71" xfId="0" applyNumberFormat="1" applyFont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top" wrapText="1"/>
    </xf>
    <xf numFmtId="2" fontId="2" fillId="0" borderId="38" xfId="0" applyNumberFormat="1" applyFont="1" applyFill="1" applyBorder="1" applyAlignment="1">
      <alignment horizontal="center" vertical="top" wrapText="1"/>
    </xf>
    <xf numFmtId="2" fontId="2" fillId="0" borderId="59" xfId="0" applyNumberFormat="1" applyFont="1" applyFill="1" applyBorder="1" applyAlignment="1">
      <alignment horizontal="center" vertical="top" wrapText="1"/>
    </xf>
    <xf numFmtId="0" fontId="0" fillId="0" borderId="59" xfId="0" applyBorder="1"/>
    <xf numFmtId="2" fontId="2" fillId="0" borderId="63" xfId="0" applyNumberFormat="1" applyFont="1" applyFill="1" applyBorder="1" applyAlignment="1">
      <alignment horizontal="center" vertical="top" wrapText="1"/>
    </xf>
    <xf numFmtId="2" fontId="2" fillId="0" borderId="72" xfId="0" applyNumberFormat="1" applyFont="1" applyBorder="1" applyAlignment="1">
      <alignment horizontal="center" vertical="top" wrapText="1"/>
    </xf>
    <xf numFmtId="0" fontId="0" fillId="0" borderId="58" xfId="0" applyBorder="1"/>
    <xf numFmtId="0" fontId="4" fillId="3" borderId="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2" fontId="2" fillId="0" borderId="73" xfId="0" applyNumberFormat="1" applyFont="1" applyBorder="1" applyAlignment="1">
      <alignment horizontal="center" vertical="center" wrapText="1"/>
    </xf>
    <xf numFmtId="2" fontId="2" fillId="0" borderId="74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center" vertical="center"/>
    </xf>
    <xf numFmtId="2" fontId="2" fillId="0" borderId="77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2" fontId="2" fillId="0" borderId="74" xfId="0" applyNumberFormat="1" applyFont="1" applyFill="1" applyBorder="1" applyAlignment="1">
      <alignment horizontal="center" vertical="top" wrapText="1"/>
    </xf>
    <xf numFmtId="0" fontId="2" fillId="0" borderId="74" xfId="0" applyFont="1" applyBorder="1" applyAlignment="1">
      <alignment horizontal="center"/>
    </xf>
    <xf numFmtId="2" fontId="2" fillId="0" borderId="79" xfId="0" applyNumberFormat="1" applyFont="1" applyFill="1" applyBorder="1" applyAlignment="1">
      <alignment horizontal="center" vertical="top" wrapText="1"/>
    </xf>
    <xf numFmtId="2" fontId="2" fillId="0" borderId="76" xfId="0" applyNumberFormat="1" applyFont="1" applyFill="1" applyBorder="1" applyAlignment="1">
      <alignment horizontal="center" vertical="top" wrapText="1"/>
    </xf>
    <xf numFmtId="0" fontId="0" fillId="0" borderId="76" xfId="0" applyBorder="1"/>
    <xf numFmtId="2" fontId="2" fillId="0" borderId="78" xfId="0" applyNumberFormat="1" applyFont="1" applyFill="1" applyBorder="1" applyAlignment="1">
      <alignment horizontal="center" vertical="top" wrapText="1"/>
    </xf>
    <xf numFmtId="0" fontId="0" fillId="0" borderId="80" xfId="0" applyBorder="1"/>
    <xf numFmtId="0" fontId="0" fillId="0" borderId="75" xfId="0" applyBorder="1"/>
    <xf numFmtId="2" fontId="2" fillId="0" borderId="81" xfId="0" applyNumberFormat="1" applyFont="1" applyBorder="1" applyAlignment="1">
      <alignment horizontal="center" vertical="center" wrapText="1"/>
    </xf>
    <xf numFmtId="2" fontId="2" fillId="0" borderId="82" xfId="0" applyNumberFormat="1" applyFont="1" applyBorder="1" applyAlignment="1">
      <alignment horizontal="center" vertical="center" wrapText="1"/>
    </xf>
    <xf numFmtId="2" fontId="2" fillId="0" borderId="83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2" fontId="2" fillId="0" borderId="85" xfId="0" applyNumberFormat="1" applyFont="1" applyBorder="1" applyAlignment="1">
      <alignment horizontal="center" vertical="center" wrapText="1"/>
    </xf>
    <xf numFmtId="2" fontId="2" fillId="0" borderId="86" xfId="0" applyNumberFormat="1" applyFont="1" applyBorder="1" applyAlignment="1">
      <alignment horizontal="center" vertical="center" wrapText="1"/>
    </xf>
    <xf numFmtId="2" fontId="2" fillId="0" borderId="87" xfId="0" applyNumberFormat="1" applyFont="1" applyBorder="1" applyAlignment="1">
      <alignment horizontal="center" vertical="center" wrapText="1"/>
    </xf>
    <xf numFmtId="2" fontId="2" fillId="0" borderId="88" xfId="0" applyNumberFormat="1" applyFont="1" applyFill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2" fontId="2" fillId="0" borderId="70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 wrapText="1"/>
    </xf>
    <xf numFmtId="49" fontId="2" fillId="0" borderId="73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/>
    </xf>
    <xf numFmtId="49" fontId="2" fillId="0" borderId="76" xfId="0" applyNumberFormat="1" applyFont="1" applyBorder="1" applyAlignment="1">
      <alignment horizontal="center" vertical="center" wrapText="1"/>
    </xf>
    <xf numFmtId="0" fontId="0" fillId="0" borderId="72" xfId="0" applyBorder="1"/>
    <xf numFmtId="2" fontId="2" fillId="0" borderId="70" xfId="0" applyNumberFormat="1" applyFont="1" applyFill="1" applyBorder="1" applyAlignment="1">
      <alignment horizontal="center" vertical="top" wrapText="1"/>
    </xf>
    <xf numFmtId="2" fontId="2" fillId="0" borderId="89" xfId="0" applyNumberFormat="1" applyFont="1" applyBorder="1" applyAlignment="1">
      <alignment horizontal="center" vertical="center" wrapText="1"/>
    </xf>
    <xf numFmtId="2" fontId="2" fillId="0" borderId="90" xfId="0" applyNumberFormat="1" applyFont="1" applyFill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2" fontId="2" fillId="0" borderId="90" xfId="0" applyNumberFormat="1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2" fontId="2" fillId="0" borderId="93" xfId="0" applyNumberFormat="1" applyFont="1" applyBorder="1" applyAlignment="1">
      <alignment horizontal="center" vertical="center" wrapText="1"/>
    </xf>
    <xf numFmtId="2" fontId="2" fillId="0" borderId="92" xfId="0" applyNumberFormat="1" applyFont="1" applyBorder="1" applyAlignment="1">
      <alignment horizontal="center" vertical="center"/>
    </xf>
    <xf numFmtId="2" fontId="2" fillId="0" borderId="94" xfId="0" applyNumberFormat="1" applyFont="1" applyBorder="1" applyAlignment="1">
      <alignment horizontal="center" vertical="center"/>
    </xf>
    <xf numFmtId="2" fontId="2" fillId="0" borderId="95" xfId="0" applyNumberFormat="1" applyFont="1" applyFill="1" applyBorder="1" applyAlignment="1">
      <alignment horizontal="center" vertical="center" wrapText="1"/>
    </xf>
    <xf numFmtId="49" fontId="2" fillId="0" borderId="87" xfId="0" applyNumberFormat="1" applyFont="1" applyBorder="1" applyAlignment="1">
      <alignment horizontal="center" vertical="center" wrapText="1"/>
    </xf>
    <xf numFmtId="2" fontId="2" fillId="0" borderId="95" xfId="0" applyNumberFormat="1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2" fontId="2" fillId="0" borderId="98" xfId="0" applyNumberFormat="1" applyFont="1" applyFill="1" applyBorder="1" applyAlignment="1">
      <alignment horizontal="center" vertical="top" wrapText="1"/>
    </xf>
    <xf numFmtId="2" fontId="2" fillId="0" borderId="99" xfId="0" applyNumberFormat="1" applyFont="1" applyFill="1" applyBorder="1" applyAlignment="1">
      <alignment horizontal="center" vertical="top" wrapText="1"/>
    </xf>
    <xf numFmtId="2" fontId="2" fillId="0" borderId="100" xfId="0" applyNumberFormat="1" applyFont="1" applyBorder="1" applyAlignment="1">
      <alignment horizontal="center" vertical="center" wrapText="1"/>
    </xf>
    <xf numFmtId="2" fontId="2" fillId="0" borderId="93" xfId="0" applyNumberFormat="1" applyFont="1" applyFill="1" applyBorder="1" applyAlignment="1">
      <alignment horizontal="center" vertical="top" wrapText="1"/>
    </xf>
    <xf numFmtId="2" fontId="2" fillId="0" borderId="86" xfId="0" applyNumberFormat="1" applyFont="1" applyFill="1" applyBorder="1" applyAlignment="1">
      <alignment horizontal="center" vertical="top" wrapText="1"/>
    </xf>
    <xf numFmtId="2" fontId="2" fillId="0" borderId="87" xfId="0" applyNumberFormat="1" applyFont="1" applyFill="1" applyBorder="1" applyAlignment="1">
      <alignment horizontal="center" vertical="top" wrapText="1"/>
    </xf>
    <xf numFmtId="2" fontId="2" fillId="0" borderId="101" xfId="0" applyNumberFormat="1" applyFont="1" applyFill="1" applyBorder="1" applyAlignment="1">
      <alignment horizontal="center" vertical="top" wrapText="1"/>
    </xf>
    <xf numFmtId="2" fontId="2" fillId="0" borderId="102" xfId="0" applyNumberFormat="1" applyFont="1" applyFill="1" applyBorder="1" applyAlignment="1">
      <alignment horizontal="center" vertical="top" wrapText="1"/>
    </xf>
    <xf numFmtId="2" fontId="2" fillId="0" borderId="9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0" borderId="36" xfId="0" applyFont="1" applyBorder="1"/>
    <xf numFmtId="2" fontId="2" fillId="0" borderId="103" xfId="0" applyNumberFormat="1" applyFont="1" applyBorder="1" applyAlignment="1">
      <alignment horizontal="center" vertical="center"/>
    </xf>
    <xf numFmtId="2" fontId="2" fillId="0" borderId="82" xfId="0" applyNumberFormat="1" applyFont="1" applyBorder="1" applyAlignment="1">
      <alignment horizontal="center" vertical="center"/>
    </xf>
    <xf numFmtId="2" fontId="2" fillId="0" borderId="85" xfId="0" applyNumberFormat="1" applyFont="1" applyBorder="1" applyAlignment="1">
      <alignment horizontal="center" vertical="center"/>
    </xf>
    <xf numFmtId="2" fontId="2" fillId="0" borderId="86" xfId="0" applyNumberFormat="1" applyFont="1" applyBorder="1" applyAlignment="1">
      <alignment horizontal="center" vertical="center"/>
    </xf>
    <xf numFmtId="2" fontId="2" fillId="0" borderId="87" xfId="0" applyNumberFormat="1" applyFont="1" applyBorder="1" applyAlignment="1">
      <alignment horizontal="center" vertical="center"/>
    </xf>
    <xf numFmtId="0" fontId="0" fillId="0" borderId="84" xfId="0" applyBorder="1"/>
    <xf numFmtId="2" fontId="2" fillId="0" borderId="104" xfId="0" applyNumberFormat="1" applyFont="1" applyBorder="1" applyAlignment="1">
      <alignment horizontal="center" vertical="top" wrapText="1"/>
    </xf>
    <xf numFmtId="2" fontId="2" fillId="0" borderId="82" xfId="0" applyNumberFormat="1" applyFont="1" applyFill="1" applyBorder="1" applyAlignment="1">
      <alignment horizontal="center" vertical="top" wrapText="1"/>
    </xf>
    <xf numFmtId="2" fontId="2" fillId="0" borderId="97" xfId="0" applyNumberFormat="1" applyFont="1" applyFill="1" applyBorder="1" applyAlignment="1">
      <alignment horizontal="center" vertical="top" wrapText="1"/>
    </xf>
    <xf numFmtId="2" fontId="2" fillId="0" borderId="94" xfId="0" applyNumberFormat="1" applyFont="1" applyFill="1" applyBorder="1" applyAlignment="1">
      <alignment horizontal="center" vertical="top" wrapText="1"/>
    </xf>
    <xf numFmtId="2" fontId="2" fillId="0" borderId="96" xfId="0" applyNumberFormat="1" applyFont="1" applyFill="1" applyBorder="1" applyAlignment="1">
      <alignment horizontal="center" vertical="top" wrapText="1"/>
    </xf>
    <xf numFmtId="2" fontId="2" fillId="0" borderId="105" xfId="0" applyNumberFormat="1" applyFont="1" applyBorder="1" applyAlignment="1">
      <alignment horizontal="center" vertical="center"/>
    </xf>
    <xf numFmtId="2" fontId="2" fillId="0" borderId="106" xfId="0" applyNumberFormat="1" applyFont="1" applyBorder="1" applyAlignment="1">
      <alignment horizontal="center" vertical="center"/>
    </xf>
    <xf numFmtId="2" fontId="2" fillId="0" borderId="107" xfId="0" applyNumberFormat="1" applyFont="1" applyBorder="1" applyAlignment="1">
      <alignment horizontal="center" vertical="center"/>
    </xf>
    <xf numFmtId="2" fontId="2" fillId="0" borderId="10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2" fillId="0" borderId="27" xfId="0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vertical="top" wrapText="1"/>
    </xf>
    <xf numFmtId="2" fontId="2" fillId="0" borderId="89" xfId="0" applyNumberFormat="1" applyFont="1" applyFill="1" applyBorder="1" applyAlignment="1">
      <alignment horizontal="center" vertical="top" wrapText="1"/>
    </xf>
    <xf numFmtId="2" fontId="2" fillId="0" borderId="69" xfId="0" applyNumberFormat="1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center" wrapText="1"/>
    </xf>
    <xf numFmtId="0" fontId="2" fillId="0" borderId="54" xfId="0" applyFont="1" applyBorder="1" applyAlignment="1">
      <alignment wrapText="1"/>
    </xf>
    <xf numFmtId="0" fontId="2" fillId="0" borderId="27" xfId="0" applyFont="1" applyBorder="1" applyAlignment="1">
      <alignment horizontal="center"/>
    </xf>
    <xf numFmtId="0" fontId="4" fillId="3" borderId="3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2" fontId="2" fillId="0" borderId="8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2" fontId="2" fillId="0" borderId="72" xfId="0" applyNumberFormat="1" applyFont="1" applyFill="1" applyBorder="1" applyAlignment="1">
      <alignment horizontal="center" vertical="top" wrapText="1"/>
    </xf>
    <xf numFmtId="2" fontId="2" fillId="0" borderId="71" xfId="0" applyNumberFormat="1" applyFont="1" applyFill="1" applyBorder="1" applyAlignment="1">
      <alignment horizontal="center" vertical="top" wrapText="1"/>
    </xf>
    <xf numFmtId="2" fontId="2" fillId="0" borderId="108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/>
    </xf>
    <xf numFmtId="0" fontId="0" fillId="0" borderId="82" xfId="0" applyBorder="1"/>
    <xf numFmtId="0" fontId="0" fillId="0" borderId="70" xfId="0" applyBorder="1"/>
    <xf numFmtId="0" fontId="2" fillId="0" borderId="82" xfId="0" applyFont="1" applyBorder="1"/>
    <xf numFmtId="0" fontId="2" fillId="0" borderId="70" xfId="0" applyFont="1" applyBorder="1"/>
    <xf numFmtId="0" fontId="2" fillId="0" borderId="54" xfId="0" applyFont="1" applyBorder="1"/>
    <xf numFmtId="0" fontId="0" fillId="0" borderId="39" xfId="0" applyBorder="1"/>
    <xf numFmtId="0" fontId="0" fillId="0" borderId="9" xfId="0" applyBorder="1"/>
    <xf numFmtId="0" fontId="0" fillId="0" borderId="104" xfId="0" applyBorder="1"/>
    <xf numFmtId="0" fontId="4" fillId="0" borderId="110" xfId="0" applyFont="1" applyBorder="1" applyAlignment="1">
      <alignment horizontal="center" vertical="center" wrapText="1"/>
    </xf>
    <xf numFmtId="0" fontId="0" fillId="0" borderId="111" xfId="0" applyBorder="1"/>
    <xf numFmtId="2" fontId="2" fillId="0" borderId="109" xfId="0" applyNumberFormat="1" applyFont="1" applyFill="1" applyBorder="1" applyAlignment="1">
      <alignment horizontal="center" vertical="top" wrapText="1"/>
    </xf>
    <xf numFmtId="2" fontId="2" fillId="0" borderId="112" xfId="0" applyNumberFormat="1" applyFont="1" applyFill="1" applyBorder="1" applyAlignment="1">
      <alignment horizontal="center" vertical="top" wrapText="1"/>
    </xf>
    <xf numFmtId="0" fontId="4" fillId="0" borderId="113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2" fontId="2" fillId="0" borderId="109" xfId="0" applyNumberFormat="1" applyFont="1" applyBorder="1" applyAlignment="1">
      <alignment horizontal="center"/>
    </xf>
    <xf numFmtId="2" fontId="2" fillId="0" borderId="115" xfId="0" applyNumberFormat="1" applyFont="1" applyBorder="1" applyAlignment="1">
      <alignment horizontal="center"/>
    </xf>
    <xf numFmtId="2" fontId="2" fillId="0" borderId="116" xfId="0" applyNumberFormat="1" applyFont="1" applyBorder="1" applyAlignment="1">
      <alignment horizontal="center"/>
    </xf>
    <xf numFmtId="2" fontId="2" fillId="0" borderId="111" xfId="0" applyNumberFormat="1" applyFont="1" applyBorder="1" applyAlignment="1">
      <alignment horizontal="center" vertical="center"/>
    </xf>
    <xf numFmtId="2" fontId="2" fillId="0" borderId="115" xfId="0" applyNumberFormat="1" applyFont="1" applyBorder="1" applyAlignment="1">
      <alignment horizontal="center" vertical="center"/>
    </xf>
    <xf numFmtId="2" fontId="2" fillId="0" borderId="112" xfId="0" applyNumberFormat="1" applyFont="1" applyBorder="1" applyAlignment="1">
      <alignment horizontal="center" vertical="center"/>
    </xf>
    <xf numFmtId="2" fontId="2" fillId="0" borderId="109" xfId="0" applyNumberFormat="1" applyFont="1" applyBorder="1" applyAlignment="1">
      <alignment horizontal="center" vertical="center"/>
    </xf>
    <xf numFmtId="2" fontId="2" fillId="0" borderId="116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wrapText="1"/>
    </xf>
    <xf numFmtId="0" fontId="0" fillId="0" borderId="117" xfId="0" applyBorder="1"/>
    <xf numFmtId="0" fontId="0" fillId="0" borderId="118" xfId="0" applyBorder="1"/>
    <xf numFmtId="0" fontId="0" fillId="0" borderId="69" xfId="0" applyBorder="1"/>
    <xf numFmtId="0" fontId="2" fillId="0" borderId="117" xfId="0" applyFont="1" applyBorder="1"/>
    <xf numFmtId="0" fontId="2" fillId="0" borderId="118" xfId="0" applyFont="1" applyBorder="1"/>
    <xf numFmtId="0" fontId="2" fillId="0" borderId="112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/>
    </xf>
    <xf numFmtId="0" fontId="2" fillId="0" borderId="39" xfId="0" applyFont="1" applyBorder="1"/>
    <xf numFmtId="0" fontId="2" fillId="0" borderId="104" xfId="0" applyFont="1" applyBorder="1"/>
    <xf numFmtId="0" fontId="2" fillId="0" borderId="119" xfId="0" applyFont="1" applyBorder="1"/>
    <xf numFmtId="0" fontId="2" fillId="0" borderId="54" xfId="0" applyFont="1" applyFill="1" applyBorder="1" applyAlignment="1">
      <alignment wrapText="1"/>
    </xf>
    <xf numFmtId="0" fontId="2" fillId="0" borderId="70" xfId="0" applyFont="1" applyBorder="1" applyAlignment="1">
      <alignment horizontal="center"/>
    </xf>
    <xf numFmtId="0" fontId="0" fillId="0" borderId="81" xfId="0" applyBorder="1"/>
    <xf numFmtId="0" fontId="2" fillId="0" borderId="89" xfId="0" applyFont="1" applyBorder="1"/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/>
    </xf>
    <xf numFmtId="0" fontId="0" fillId="0" borderId="120" xfId="0" applyBorder="1"/>
    <xf numFmtId="0" fontId="2" fillId="0" borderId="24" xfId="0" applyFont="1" applyBorder="1" applyAlignment="1">
      <alignment horizontal="center"/>
    </xf>
    <xf numFmtId="0" fontId="0" fillId="0" borderId="24" xfId="0" applyBorder="1"/>
    <xf numFmtId="2" fontId="2" fillId="0" borderId="120" xfId="0" applyNumberFormat="1" applyFont="1" applyBorder="1" applyAlignment="1">
      <alignment horizontal="center" vertical="center"/>
    </xf>
    <xf numFmtId="2" fontId="2" fillId="0" borderId="121" xfId="0" applyNumberFormat="1" applyFont="1" applyBorder="1" applyAlignment="1">
      <alignment horizontal="center" vertical="center"/>
    </xf>
    <xf numFmtId="0" fontId="2" fillId="0" borderId="123" xfId="0" applyFont="1" applyBorder="1" applyAlignment="1">
      <alignment horizontal="center"/>
    </xf>
    <xf numFmtId="0" fontId="2" fillId="0" borderId="122" xfId="0" applyFont="1" applyFill="1" applyBorder="1" applyAlignment="1">
      <alignment wrapText="1"/>
    </xf>
    <xf numFmtId="0" fontId="2" fillId="0" borderId="120" xfId="0" applyFont="1" applyBorder="1"/>
    <xf numFmtId="0" fontId="2" fillId="0" borderId="24" xfId="0" applyFont="1" applyBorder="1"/>
    <xf numFmtId="0" fontId="2" fillId="0" borderId="86" xfId="0" applyFont="1" applyBorder="1"/>
    <xf numFmtId="2" fontId="2" fillId="0" borderId="24" xfId="0" applyNumberFormat="1" applyFont="1" applyBorder="1" applyAlignment="1">
      <alignment horizontal="center" vertical="center"/>
    </xf>
    <xf numFmtId="0" fontId="2" fillId="0" borderId="65" xfId="0" applyFont="1" applyBorder="1"/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2" fontId="2" fillId="0" borderId="101" xfId="0" applyNumberFormat="1" applyFont="1" applyBorder="1" applyAlignment="1">
      <alignment horizontal="center" vertical="center"/>
    </xf>
    <xf numFmtId="2" fontId="2" fillId="0" borderId="83" xfId="0" applyNumberFormat="1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2" fillId="0" borderId="1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2" fontId="2" fillId="0" borderId="89" xfId="0" applyNumberFormat="1" applyFont="1" applyBorder="1" applyAlignment="1">
      <alignment horizontal="center" vertical="center"/>
    </xf>
    <xf numFmtId="2" fontId="2" fillId="0" borderId="93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27" xfId="0" applyNumberFormat="1" applyFont="1" applyBorder="1" applyAlignment="1">
      <alignment horizontal="center" vertical="center" wrapText="1"/>
    </xf>
    <xf numFmtId="2" fontId="2" fillId="0" borderId="128" xfId="0" applyNumberFormat="1" applyFont="1" applyBorder="1" applyAlignment="1">
      <alignment horizontal="center" vertical="center" wrapText="1"/>
    </xf>
    <xf numFmtId="2" fontId="2" fillId="0" borderId="99" xfId="0" applyNumberFormat="1" applyFont="1" applyBorder="1" applyAlignment="1">
      <alignment horizontal="center" vertical="center"/>
    </xf>
    <xf numFmtId="2" fontId="2" fillId="0" borderId="129" xfId="0" applyNumberFormat="1" applyFont="1" applyBorder="1" applyAlignment="1">
      <alignment horizontal="center" vertical="center" wrapText="1"/>
    </xf>
    <xf numFmtId="2" fontId="2" fillId="0" borderId="103" xfId="0" applyNumberFormat="1" applyFont="1" applyBorder="1" applyAlignment="1">
      <alignment horizontal="center" vertical="center" wrapText="1"/>
    </xf>
    <xf numFmtId="2" fontId="2" fillId="0" borderId="107" xfId="0" applyNumberFormat="1" applyFont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top" wrapText="1"/>
    </xf>
    <xf numFmtId="2" fontId="2" fillId="0" borderId="104" xfId="0" applyNumberFormat="1" applyFont="1" applyFill="1" applyBorder="1" applyAlignment="1">
      <alignment horizontal="center" vertical="top" wrapText="1"/>
    </xf>
    <xf numFmtId="0" fontId="0" fillId="0" borderId="66" xfId="0" applyBorder="1"/>
    <xf numFmtId="2" fontId="2" fillId="0" borderId="24" xfId="0" applyNumberFormat="1" applyFont="1" applyFill="1" applyBorder="1" applyAlignment="1">
      <alignment horizontal="center" vertical="top" wrapText="1"/>
    </xf>
    <xf numFmtId="2" fontId="2" fillId="0" borderId="54" xfId="0" applyNumberFormat="1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2" fontId="2" fillId="0" borderId="119" xfId="0" applyNumberFormat="1" applyFont="1" applyFill="1" applyBorder="1" applyAlignment="1">
      <alignment horizontal="center" vertical="top" wrapText="1"/>
    </xf>
    <xf numFmtId="2" fontId="2" fillId="0" borderId="65" xfId="0" applyNumberFormat="1" applyFont="1" applyFill="1" applyBorder="1" applyAlignment="1">
      <alignment horizontal="center" vertical="top" wrapText="1"/>
    </xf>
    <xf numFmtId="2" fontId="2" fillId="0" borderId="13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CCECFF"/>
      <color rgb="FFCCFF99"/>
      <color rgb="FF99FFCC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128"/>
  <sheetViews>
    <sheetView tabSelected="1" topLeftCell="A3" zoomScale="130" zoomScaleNormal="130" workbookViewId="0">
      <pane xSplit="2" ySplit="5" topLeftCell="DL8" activePane="bottomRight" state="frozen"/>
      <selection activeCell="A3" sqref="A3"/>
      <selection pane="topRight" activeCell="C3" sqref="C3"/>
      <selection pane="bottomLeft" activeCell="A8" sqref="A8"/>
      <selection pane="bottomRight" activeCell="DR95" sqref="DR95"/>
    </sheetView>
  </sheetViews>
  <sheetFormatPr defaultRowHeight="12.75" outlineLevelCol="1"/>
  <cols>
    <col min="1" max="1" width="9.7109375" customWidth="1"/>
    <col min="2" max="2" width="33.85546875" customWidth="1"/>
    <col min="3" max="3" width="19.85546875" hidden="1" customWidth="1" outlineLevel="1"/>
    <col min="4" max="4" width="14.28515625" hidden="1" customWidth="1" outlineLevel="1"/>
    <col min="5" max="5" width="14.140625" hidden="1" customWidth="1" outlineLevel="1"/>
    <col min="6" max="7" width="14.42578125" hidden="1" customWidth="1" outlineLevel="1"/>
    <col min="8" max="9" width="14.5703125" hidden="1" customWidth="1" outlineLevel="1"/>
    <col min="10" max="10" width="13" hidden="1" customWidth="1" outlineLevel="1"/>
    <col min="11" max="13" width="13.140625" hidden="1" customWidth="1" outlineLevel="1"/>
    <col min="14" max="14" width="13.28515625" hidden="1" customWidth="1" outlineLevel="1"/>
    <col min="15" max="15" width="13.5703125" hidden="1" customWidth="1" outlineLevel="1"/>
    <col min="16" max="59" width="13.28515625" hidden="1" customWidth="1" outlineLevel="1"/>
    <col min="60" max="61" width="12.42578125" hidden="1" customWidth="1" outlineLevel="1"/>
    <col min="62" max="62" width="13.42578125" hidden="1" customWidth="1" outlineLevel="1"/>
    <col min="63" max="63" width="13.42578125" hidden="1" customWidth="1" outlineLevel="1" collapsed="1"/>
    <col min="64" max="108" width="13.42578125" hidden="1" customWidth="1" outlineLevel="1"/>
    <col min="109" max="109" width="13.42578125" customWidth="1" collapsed="1"/>
    <col min="110" max="126" width="13.42578125" customWidth="1"/>
  </cols>
  <sheetData>
    <row r="1" spans="1:126" ht="12.75" customHeight="1">
      <c r="A1" s="370" t="s">
        <v>496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</row>
    <row r="2" spans="1:126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1:126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R3" t="s">
        <v>316</v>
      </c>
    </row>
    <row r="4" spans="1:126" ht="13.5" thickBot="1">
      <c r="A4" s="130"/>
      <c r="B4" s="130"/>
      <c r="C4" s="374" t="s">
        <v>611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</row>
    <row r="5" spans="1:126" ht="51.75" customHeight="1" thickTop="1">
      <c r="A5" s="361" t="s">
        <v>94</v>
      </c>
      <c r="B5" s="359" t="s">
        <v>0</v>
      </c>
      <c r="C5" s="359" t="s">
        <v>23</v>
      </c>
      <c r="D5" s="1" t="s">
        <v>1</v>
      </c>
      <c r="E5" s="1" t="s">
        <v>2</v>
      </c>
      <c r="F5" s="1" t="s">
        <v>2</v>
      </c>
      <c r="G5" s="1" t="s">
        <v>2</v>
      </c>
      <c r="H5" s="1" t="s">
        <v>2</v>
      </c>
      <c r="I5" s="55" t="s">
        <v>2</v>
      </c>
      <c r="J5" s="55" t="s">
        <v>2</v>
      </c>
      <c r="K5" s="81" t="s">
        <v>2</v>
      </c>
      <c r="L5" s="55" t="s">
        <v>2</v>
      </c>
      <c r="M5" s="55" t="s">
        <v>2</v>
      </c>
      <c r="N5" s="55" t="s">
        <v>2</v>
      </c>
      <c r="O5" s="55" t="s">
        <v>2</v>
      </c>
      <c r="P5" s="55" t="s">
        <v>2</v>
      </c>
      <c r="Q5" s="55" t="s">
        <v>2</v>
      </c>
      <c r="R5" s="81" t="s">
        <v>2</v>
      </c>
      <c r="S5" s="55" t="s">
        <v>2</v>
      </c>
      <c r="T5" s="81" t="s">
        <v>2</v>
      </c>
      <c r="U5" s="55" t="s">
        <v>2</v>
      </c>
      <c r="V5" s="55" t="s">
        <v>2</v>
      </c>
      <c r="W5" s="55" t="s">
        <v>2</v>
      </c>
      <c r="X5" s="55" t="s">
        <v>2</v>
      </c>
      <c r="Y5" s="55" t="s">
        <v>2</v>
      </c>
      <c r="Z5" s="55" t="s">
        <v>2</v>
      </c>
      <c r="AA5" s="55" t="s">
        <v>2</v>
      </c>
      <c r="AB5" s="55" t="s">
        <v>2</v>
      </c>
      <c r="AC5" s="55" t="s">
        <v>654</v>
      </c>
      <c r="AD5" s="55" t="s">
        <v>654</v>
      </c>
      <c r="AE5" s="55" t="s">
        <v>654</v>
      </c>
      <c r="AF5" s="55" t="s">
        <v>654</v>
      </c>
      <c r="AG5" s="55" t="s">
        <v>654</v>
      </c>
      <c r="AH5" s="55" t="s">
        <v>654</v>
      </c>
      <c r="AI5" s="55" t="s">
        <v>654</v>
      </c>
      <c r="AJ5" s="55" t="s">
        <v>654</v>
      </c>
      <c r="AK5" s="55" t="s">
        <v>654</v>
      </c>
      <c r="AL5" s="55" t="s">
        <v>654</v>
      </c>
      <c r="AM5" s="55" t="s">
        <v>654</v>
      </c>
      <c r="AN5" s="55" t="s">
        <v>654</v>
      </c>
      <c r="AO5" s="55" t="s">
        <v>654</v>
      </c>
      <c r="AP5" s="55" t="s">
        <v>654</v>
      </c>
      <c r="AQ5" s="55" t="s">
        <v>654</v>
      </c>
      <c r="AR5" s="55" t="s">
        <v>654</v>
      </c>
      <c r="AS5" s="55" t="s">
        <v>654</v>
      </c>
      <c r="AT5" s="55" t="s">
        <v>654</v>
      </c>
      <c r="AU5" s="55" t="s">
        <v>654</v>
      </c>
      <c r="AV5" s="55" t="s">
        <v>654</v>
      </c>
      <c r="AW5" s="55" t="s">
        <v>654</v>
      </c>
      <c r="AX5" s="55" t="s">
        <v>654</v>
      </c>
      <c r="AY5" s="55" t="s">
        <v>654</v>
      </c>
      <c r="AZ5" s="55" t="s">
        <v>654</v>
      </c>
      <c r="BA5" s="55" t="s">
        <v>654</v>
      </c>
      <c r="BB5" s="55" t="s">
        <v>654</v>
      </c>
      <c r="BC5" s="55" t="s">
        <v>654</v>
      </c>
      <c r="BD5" s="55" t="s">
        <v>654</v>
      </c>
      <c r="BE5" s="55" t="s">
        <v>654</v>
      </c>
      <c r="BF5" s="107" t="s">
        <v>654</v>
      </c>
      <c r="BG5" s="111" t="s">
        <v>654</v>
      </c>
      <c r="BH5" s="115" t="s">
        <v>654</v>
      </c>
      <c r="BI5" s="115" t="s">
        <v>654</v>
      </c>
      <c r="BJ5" s="81" t="s">
        <v>654</v>
      </c>
      <c r="BK5" s="149" t="s">
        <v>622</v>
      </c>
      <c r="BL5" s="133" t="s">
        <v>623</v>
      </c>
      <c r="BM5" s="149" t="s">
        <v>622</v>
      </c>
      <c r="BN5" s="133" t="s">
        <v>623</v>
      </c>
      <c r="BO5" s="149" t="s">
        <v>622</v>
      </c>
      <c r="BP5" s="133" t="s">
        <v>623</v>
      </c>
      <c r="BQ5" s="149" t="s">
        <v>622</v>
      </c>
      <c r="BR5" s="133" t="s">
        <v>623</v>
      </c>
      <c r="BS5" s="149" t="s">
        <v>622</v>
      </c>
      <c r="BT5" s="133" t="s">
        <v>623</v>
      </c>
      <c r="BU5" s="149" t="s">
        <v>622</v>
      </c>
      <c r="BV5" s="133" t="s">
        <v>623</v>
      </c>
      <c r="BW5" s="149" t="s">
        <v>622</v>
      </c>
      <c r="BX5" s="133" t="s">
        <v>623</v>
      </c>
      <c r="BY5" s="149" t="s">
        <v>622</v>
      </c>
      <c r="BZ5" s="133" t="s">
        <v>623</v>
      </c>
      <c r="CA5" s="149" t="s">
        <v>622</v>
      </c>
      <c r="CB5" s="133" t="s">
        <v>623</v>
      </c>
      <c r="CC5" s="149" t="s">
        <v>622</v>
      </c>
      <c r="CD5" s="133" t="s">
        <v>623</v>
      </c>
      <c r="CE5" s="149" t="s">
        <v>622</v>
      </c>
      <c r="CF5" s="133" t="s">
        <v>623</v>
      </c>
      <c r="CG5" s="149" t="s">
        <v>622</v>
      </c>
      <c r="CH5" s="133" t="s">
        <v>623</v>
      </c>
      <c r="CI5" s="149" t="s">
        <v>622</v>
      </c>
      <c r="CJ5" s="133" t="s">
        <v>623</v>
      </c>
      <c r="CK5" s="149" t="s">
        <v>622</v>
      </c>
      <c r="CL5" s="133" t="s">
        <v>623</v>
      </c>
      <c r="CM5" s="149" t="s">
        <v>622</v>
      </c>
      <c r="CN5" s="133" t="s">
        <v>623</v>
      </c>
      <c r="CO5" s="149" t="s">
        <v>622</v>
      </c>
      <c r="CP5" s="133" t="s">
        <v>623</v>
      </c>
      <c r="CQ5" s="149" t="s">
        <v>622</v>
      </c>
      <c r="CR5" s="133" t="s">
        <v>623</v>
      </c>
      <c r="CS5" s="133" t="s">
        <v>623</v>
      </c>
      <c r="CT5" s="133" t="s">
        <v>623</v>
      </c>
      <c r="CU5" s="133" t="s">
        <v>623</v>
      </c>
      <c r="CV5" s="133" t="s">
        <v>623</v>
      </c>
      <c r="CW5" s="133" t="s">
        <v>623</v>
      </c>
      <c r="CX5" s="133" t="s">
        <v>623</v>
      </c>
      <c r="CY5" s="133" t="s">
        <v>623</v>
      </c>
      <c r="CZ5" s="133" t="s">
        <v>623</v>
      </c>
      <c r="DA5" s="133" t="s">
        <v>623</v>
      </c>
      <c r="DB5" s="133" t="s">
        <v>623</v>
      </c>
      <c r="DC5" s="133" t="s">
        <v>623</v>
      </c>
      <c r="DD5" s="133" t="s">
        <v>623</v>
      </c>
      <c r="DE5" s="133" t="s">
        <v>623</v>
      </c>
      <c r="DF5" s="133" t="s">
        <v>623</v>
      </c>
      <c r="DG5" s="133" t="s">
        <v>623</v>
      </c>
      <c r="DH5" s="133" t="s">
        <v>623</v>
      </c>
      <c r="DI5" s="133" t="s">
        <v>623</v>
      </c>
      <c r="DJ5" s="133" t="s">
        <v>623</v>
      </c>
      <c r="DK5" s="133" t="s">
        <v>623</v>
      </c>
      <c r="DL5" s="133" t="s">
        <v>623</v>
      </c>
      <c r="DM5" s="133" t="s">
        <v>623</v>
      </c>
      <c r="DN5" s="133" t="s">
        <v>623</v>
      </c>
      <c r="DO5" s="133" t="s">
        <v>623</v>
      </c>
      <c r="DP5" s="133" t="s">
        <v>623</v>
      </c>
      <c r="DQ5" s="133" t="s">
        <v>623</v>
      </c>
      <c r="DR5" s="133" t="s">
        <v>623</v>
      </c>
      <c r="DS5" s="133" t="s">
        <v>623</v>
      </c>
      <c r="DT5" s="133" t="s">
        <v>623</v>
      </c>
      <c r="DU5" s="133" t="s">
        <v>623</v>
      </c>
      <c r="DV5" s="133" t="s">
        <v>623</v>
      </c>
    </row>
    <row r="6" spans="1:126" ht="32.25" customHeight="1" thickBot="1">
      <c r="A6" s="372"/>
      <c r="B6" s="360"/>
      <c r="C6" s="360"/>
      <c r="D6" s="2" t="s">
        <v>24</v>
      </c>
      <c r="E6" s="2" t="s">
        <v>24</v>
      </c>
      <c r="F6" s="2" t="s">
        <v>25</v>
      </c>
      <c r="G6" s="2" t="s">
        <v>26</v>
      </c>
      <c r="H6" s="2" t="s">
        <v>27</v>
      </c>
      <c r="I6" s="58" t="s">
        <v>28</v>
      </c>
      <c r="J6" s="70" t="s">
        <v>128</v>
      </c>
      <c r="K6" s="63" t="s">
        <v>142</v>
      </c>
      <c r="L6" s="70" t="s">
        <v>156</v>
      </c>
      <c r="M6" s="70" t="s">
        <v>172</v>
      </c>
      <c r="N6" s="70" t="s">
        <v>186</v>
      </c>
      <c r="O6" s="70" t="s">
        <v>203</v>
      </c>
      <c r="P6" s="70" t="s">
        <v>217</v>
      </c>
      <c r="Q6" s="70" t="s">
        <v>231</v>
      </c>
      <c r="R6" s="63" t="s">
        <v>256</v>
      </c>
      <c r="S6" s="70" t="s">
        <v>272</v>
      </c>
      <c r="T6" s="63" t="s">
        <v>287</v>
      </c>
      <c r="U6" s="70" t="s">
        <v>301</v>
      </c>
      <c r="V6" s="70" t="s">
        <v>317</v>
      </c>
      <c r="W6" s="70" t="s">
        <v>330</v>
      </c>
      <c r="X6" s="70" t="s">
        <v>349</v>
      </c>
      <c r="Y6" s="70" t="s">
        <v>366</v>
      </c>
      <c r="Z6" s="70" t="s">
        <v>386</v>
      </c>
      <c r="AA6" s="70" t="s">
        <v>405</v>
      </c>
      <c r="AB6" s="70" t="s">
        <v>428</v>
      </c>
      <c r="AC6" s="70" t="s">
        <v>448</v>
      </c>
      <c r="AD6" s="70" t="s">
        <v>471</v>
      </c>
      <c r="AE6" s="70" t="s">
        <v>472</v>
      </c>
      <c r="AF6" s="70" t="s">
        <v>474</v>
      </c>
      <c r="AG6" s="70" t="s">
        <v>477</v>
      </c>
      <c r="AH6" s="70" t="s">
        <v>480</v>
      </c>
      <c r="AI6" s="70" t="s">
        <v>483</v>
      </c>
      <c r="AJ6" s="70" t="s">
        <v>487</v>
      </c>
      <c r="AK6" s="70" t="s">
        <v>491</v>
      </c>
      <c r="AL6" s="70" t="s">
        <v>495</v>
      </c>
      <c r="AM6" s="70" t="s">
        <v>500</v>
      </c>
      <c r="AN6" s="70" t="s">
        <v>504</v>
      </c>
      <c r="AO6" s="70" t="s">
        <v>508</v>
      </c>
      <c r="AP6" s="70" t="s">
        <v>511</v>
      </c>
      <c r="AQ6" s="70" t="s">
        <v>514</v>
      </c>
      <c r="AR6" s="70" t="s">
        <v>516</v>
      </c>
      <c r="AS6" s="70" t="s">
        <v>519</v>
      </c>
      <c r="AT6" s="70" t="s">
        <v>522</v>
      </c>
      <c r="AU6" s="70" t="s">
        <v>526</v>
      </c>
      <c r="AV6" s="70" t="s">
        <v>530</v>
      </c>
      <c r="AW6" s="70" t="s">
        <v>533</v>
      </c>
      <c r="AX6" s="70" t="s">
        <v>537</v>
      </c>
      <c r="AY6" s="70" t="s">
        <v>541</v>
      </c>
      <c r="AZ6" s="70" t="s">
        <v>546</v>
      </c>
      <c r="BA6" s="70" t="s">
        <v>552</v>
      </c>
      <c r="BB6" s="70" t="s">
        <v>558</v>
      </c>
      <c r="BC6" s="70" t="s">
        <v>565</v>
      </c>
      <c r="BD6" s="70" t="s">
        <v>573</v>
      </c>
      <c r="BE6" s="70" t="s">
        <v>578</v>
      </c>
      <c r="BF6" s="108" t="s">
        <v>584</v>
      </c>
      <c r="BG6" s="112" t="s">
        <v>589</v>
      </c>
      <c r="BH6" s="116" t="s">
        <v>595</v>
      </c>
      <c r="BI6" s="116" t="s">
        <v>601</v>
      </c>
      <c r="BJ6" s="63" t="s">
        <v>605</v>
      </c>
      <c r="BK6" s="150" t="s">
        <v>610</v>
      </c>
      <c r="BL6" s="134" t="s">
        <v>613</v>
      </c>
      <c r="BM6" s="150" t="s">
        <v>624</v>
      </c>
      <c r="BN6" s="134" t="s">
        <v>625</v>
      </c>
      <c r="BO6" s="150" t="s">
        <v>630</v>
      </c>
      <c r="BP6" s="134" t="s">
        <v>631</v>
      </c>
      <c r="BQ6" s="150" t="s">
        <v>636</v>
      </c>
      <c r="BR6" s="134" t="s">
        <v>637</v>
      </c>
      <c r="BS6" s="150" t="s">
        <v>644</v>
      </c>
      <c r="BT6" s="134" t="s">
        <v>645</v>
      </c>
      <c r="BU6" s="150" t="s">
        <v>655</v>
      </c>
      <c r="BV6" s="134" t="s">
        <v>656</v>
      </c>
      <c r="BW6" s="150" t="s">
        <v>661</v>
      </c>
      <c r="BX6" s="134" t="s">
        <v>662</v>
      </c>
      <c r="BY6" s="150" t="s">
        <v>671</v>
      </c>
      <c r="BZ6" s="134" t="s">
        <v>672</v>
      </c>
      <c r="CA6" s="150" t="s">
        <v>676</v>
      </c>
      <c r="CB6" s="134" t="s">
        <v>677</v>
      </c>
      <c r="CC6" s="150" t="s">
        <v>678</v>
      </c>
      <c r="CD6" s="134" t="s">
        <v>679</v>
      </c>
      <c r="CE6" s="150" t="s">
        <v>683</v>
      </c>
      <c r="CF6" s="134" t="s">
        <v>684</v>
      </c>
      <c r="CG6" s="150" t="s">
        <v>688</v>
      </c>
      <c r="CH6" s="134" t="s">
        <v>689</v>
      </c>
      <c r="CI6" s="150" t="s">
        <v>690</v>
      </c>
      <c r="CJ6" s="134" t="s">
        <v>691</v>
      </c>
      <c r="CK6" s="150" t="s">
        <v>692</v>
      </c>
      <c r="CL6" s="134" t="s">
        <v>693</v>
      </c>
      <c r="CM6" s="150" t="s">
        <v>694</v>
      </c>
      <c r="CN6" s="134" t="s">
        <v>695</v>
      </c>
      <c r="CO6" s="150" t="s">
        <v>698</v>
      </c>
      <c r="CP6" s="134" t="s">
        <v>699</v>
      </c>
      <c r="CQ6" s="150" t="s">
        <v>700</v>
      </c>
      <c r="CR6" s="134" t="s">
        <v>701</v>
      </c>
      <c r="CS6" s="134" t="s">
        <v>702</v>
      </c>
      <c r="CT6" s="134" t="s">
        <v>704</v>
      </c>
      <c r="CU6" s="134" t="s">
        <v>707</v>
      </c>
      <c r="CV6" s="134" t="s">
        <v>708</v>
      </c>
      <c r="CW6" s="134" t="s">
        <v>709</v>
      </c>
      <c r="CX6" s="134" t="s">
        <v>710</v>
      </c>
      <c r="CY6" s="134" t="s">
        <v>712</v>
      </c>
      <c r="CZ6" s="134" t="s">
        <v>713</v>
      </c>
      <c r="DA6" s="134" t="s">
        <v>715</v>
      </c>
      <c r="DB6" s="134" t="s">
        <v>716</v>
      </c>
      <c r="DC6" s="134" t="s">
        <v>718</v>
      </c>
      <c r="DD6" s="134" t="s">
        <v>719</v>
      </c>
      <c r="DE6" s="134" t="s">
        <v>720</v>
      </c>
      <c r="DF6" s="134" t="s">
        <v>722</v>
      </c>
      <c r="DG6" s="134" t="s">
        <v>723</v>
      </c>
      <c r="DH6" s="134" t="s">
        <v>724</v>
      </c>
      <c r="DI6" s="134" t="s">
        <v>725</v>
      </c>
      <c r="DJ6" s="134" t="s">
        <v>726</v>
      </c>
      <c r="DK6" s="134" t="s">
        <v>727</v>
      </c>
      <c r="DL6" s="134" t="s">
        <v>728</v>
      </c>
      <c r="DM6" s="134" t="s">
        <v>740</v>
      </c>
      <c r="DN6" s="134" t="s">
        <v>741</v>
      </c>
      <c r="DO6" s="134" t="s">
        <v>742</v>
      </c>
      <c r="DP6" s="134" t="s">
        <v>743</v>
      </c>
      <c r="DQ6" s="134" t="s">
        <v>744</v>
      </c>
      <c r="DR6" s="134" t="s">
        <v>746</v>
      </c>
      <c r="DS6" s="134" t="s">
        <v>747</v>
      </c>
      <c r="DT6" s="134" t="s">
        <v>748</v>
      </c>
      <c r="DU6" s="134" t="s">
        <v>749</v>
      </c>
      <c r="DV6" s="134" t="s">
        <v>751</v>
      </c>
    </row>
    <row r="7" spans="1:126" ht="14.25" thickTop="1" thickBot="1">
      <c r="A7" s="3">
        <v>1</v>
      </c>
      <c r="B7" s="4">
        <v>2</v>
      </c>
      <c r="C7" s="5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59">
        <v>9</v>
      </c>
      <c r="J7" s="75">
        <v>10</v>
      </c>
      <c r="K7" s="79">
        <v>11</v>
      </c>
      <c r="L7" s="82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82">
        <v>18</v>
      </c>
      <c r="S7" s="79">
        <v>19</v>
      </c>
      <c r="T7" s="82">
        <v>20</v>
      </c>
      <c r="U7" s="79">
        <v>21</v>
      </c>
      <c r="V7" s="79">
        <v>22</v>
      </c>
      <c r="W7" s="79">
        <v>23</v>
      </c>
      <c r="X7" s="79">
        <v>24</v>
      </c>
      <c r="Y7" s="79">
        <v>25</v>
      </c>
      <c r="Z7" s="79">
        <v>26</v>
      </c>
      <c r="AA7" s="79">
        <v>27</v>
      </c>
      <c r="AB7" s="79">
        <v>28</v>
      </c>
      <c r="AC7" s="79">
        <v>29</v>
      </c>
      <c r="AD7" s="79">
        <v>30</v>
      </c>
      <c r="AE7" s="79">
        <v>31</v>
      </c>
      <c r="AF7" s="79">
        <v>32</v>
      </c>
      <c r="AG7" s="79">
        <v>33</v>
      </c>
      <c r="AH7" s="79">
        <v>34</v>
      </c>
      <c r="AI7" s="79">
        <v>35</v>
      </c>
      <c r="AJ7" s="79">
        <v>36</v>
      </c>
      <c r="AK7" s="79">
        <v>37</v>
      </c>
      <c r="AL7" s="79">
        <v>38</v>
      </c>
      <c r="AM7" s="79">
        <v>39</v>
      </c>
      <c r="AN7" s="79">
        <v>40</v>
      </c>
      <c r="AO7" s="79">
        <v>41</v>
      </c>
      <c r="AP7" s="79">
        <v>42</v>
      </c>
      <c r="AQ7" s="79">
        <v>43</v>
      </c>
      <c r="AR7" s="79">
        <v>44</v>
      </c>
      <c r="AS7" s="79">
        <v>45</v>
      </c>
      <c r="AT7" s="79">
        <v>46</v>
      </c>
      <c r="AU7" s="79">
        <v>47</v>
      </c>
      <c r="AV7" s="79">
        <v>48</v>
      </c>
      <c r="AW7" s="79">
        <v>49</v>
      </c>
      <c r="AX7" s="79">
        <v>50</v>
      </c>
      <c r="AY7" s="79">
        <v>51</v>
      </c>
      <c r="AZ7" s="79">
        <v>52</v>
      </c>
      <c r="BA7" s="79">
        <v>53</v>
      </c>
      <c r="BB7" s="79">
        <v>54</v>
      </c>
      <c r="BC7" s="79">
        <v>55</v>
      </c>
      <c r="BD7" s="79">
        <v>56</v>
      </c>
      <c r="BE7" s="79">
        <v>57</v>
      </c>
      <c r="BF7" s="109">
        <v>58</v>
      </c>
      <c r="BG7" s="114">
        <v>59</v>
      </c>
      <c r="BH7" s="79">
        <v>60</v>
      </c>
      <c r="BI7" s="79">
        <v>61</v>
      </c>
      <c r="BJ7" s="82">
        <v>62</v>
      </c>
      <c r="BK7" s="373">
        <v>63</v>
      </c>
      <c r="BL7" s="354"/>
      <c r="BM7" s="373">
        <v>64</v>
      </c>
      <c r="BN7" s="354"/>
      <c r="BO7" s="373">
        <v>65</v>
      </c>
      <c r="BP7" s="354"/>
      <c r="BQ7" s="373">
        <v>66</v>
      </c>
      <c r="BR7" s="354"/>
      <c r="BS7" s="373">
        <v>67</v>
      </c>
      <c r="BT7" s="354"/>
      <c r="BU7" s="373">
        <v>68</v>
      </c>
      <c r="BV7" s="354"/>
      <c r="BW7" s="373">
        <v>69</v>
      </c>
      <c r="BX7" s="354"/>
      <c r="BY7" s="373">
        <v>70</v>
      </c>
      <c r="BZ7" s="354"/>
      <c r="CA7" s="373">
        <v>71</v>
      </c>
      <c r="CB7" s="354"/>
      <c r="CC7" s="373">
        <v>72</v>
      </c>
      <c r="CD7" s="354"/>
      <c r="CE7" s="373">
        <v>73</v>
      </c>
      <c r="CF7" s="354"/>
      <c r="CG7" s="373">
        <v>74</v>
      </c>
      <c r="CH7" s="354"/>
      <c r="CI7" s="373">
        <v>75</v>
      </c>
      <c r="CJ7" s="354"/>
      <c r="CK7" s="373">
        <v>76</v>
      </c>
      <c r="CL7" s="354"/>
      <c r="CM7" s="373">
        <v>77</v>
      </c>
      <c r="CN7" s="354"/>
      <c r="CO7" s="353">
        <v>78</v>
      </c>
      <c r="CP7" s="354"/>
      <c r="CQ7" s="353">
        <v>79</v>
      </c>
      <c r="CR7" s="354"/>
      <c r="CS7" s="256">
        <v>80</v>
      </c>
      <c r="CT7" s="260">
        <v>81</v>
      </c>
      <c r="CU7" s="263">
        <v>82</v>
      </c>
      <c r="CV7" s="287">
        <v>83</v>
      </c>
      <c r="CW7" s="288">
        <v>84</v>
      </c>
      <c r="CX7" s="289">
        <v>85</v>
      </c>
      <c r="CY7" s="290">
        <v>86</v>
      </c>
      <c r="CZ7" s="298">
        <v>87</v>
      </c>
      <c r="DA7" s="299">
        <v>88</v>
      </c>
      <c r="DB7" s="301">
        <v>89</v>
      </c>
      <c r="DC7" s="302">
        <v>90</v>
      </c>
      <c r="DD7" s="311">
        <v>91</v>
      </c>
      <c r="DE7" s="312">
        <v>92</v>
      </c>
      <c r="DF7" s="313">
        <v>93</v>
      </c>
      <c r="DG7" s="327">
        <v>94</v>
      </c>
      <c r="DH7" s="328">
        <v>95</v>
      </c>
      <c r="DI7" s="335">
        <v>96</v>
      </c>
      <c r="DJ7" s="337">
        <v>97</v>
      </c>
      <c r="DK7" s="338">
        <v>98</v>
      </c>
      <c r="DL7" s="340">
        <v>99</v>
      </c>
      <c r="DM7" s="341">
        <v>100</v>
      </c>
      <c r="DN7" s="342">
        <v>101</v>
      </c>
      <c r="DO7" s="343">
        <v>102</v>
      </c>
      <c r="DP7" s="344">
        <v>103</v>
      </c>
      <c r="DQ7" s="345">
        <v>104</v>
      </c>
      <c r="DR7" s="346">
        <v>105</v>
      </c>
      <c r="DS7" s="347">
        <v>106</v>
      </c>
      <c r="DT7" s="348">
        <v>107</v>
      </c>
      <c r="DU7" s="349">
        <v>108</v>
      </c>
      <c r="DV7" s="350">
        <v>109</v>
      </c>
    </row>
    <row r="8" spans="1:126" ht="15.75" customHeight="1" thickTop="1">
      <c r="A8" s="35">
        <v>1</v>
      </c>
      <c r="B8" s="18" t="s">
        <v>729</v>
      </c>
      <c r="C8" s="20">
        <v>11.32</v>
      </c>
      <c r="D8" s="22">
        <v>11.29</v>
      </c>
      <c r="E8" s="17"/>
      <c r="F8" s="32">
        <v>11.29</v>
      </c>
      <c r="G8" s="31">
        <v>11.4</v>
      </c>
      <c r="H8" s="33">
        <v>11.7</v>
      </c>
      <c r="I8" s="31">
        <v>12.32</v>
      </c>
      <c r="J8" s="71">
        <v>13.01</v>
      </c>
      <c r="K8" s="33">
        <v>13.56</v>
      </c>
      <c r="L8" s="33">
        <v>13.56</v>
      </c>
      <c r="M8" s="33">
        <v>13.56</v>
      </c>
      <c r="N8" s="33" t="s">
        <v>187</v>
      </c>
      <c r="O8" s="33" t="s">
        <v>187</v>
      </c>
      <c r="P8" s="87" t="s">
        <v>187</v>
      </c>
      <c r="Q8" s="33" t="s">
        <v>187</v>
      </c>
      <c r="R8" s="33" t="s">
        <v>257</v>
      </c>
      <c r="S8" s="33" t="s">
        <v>273</v>
      </c>
      <c r="T8" s="33" t="s">
        <v>273</v>
      </c>
      <c r="U8" s="33" t="s">
        <v>273</v>
      </c>
      <c r="V8" s="33" t="s">
        <v>318</v>
      </c>
      <c r="W8" s="33" t="s">
        <v>318</v>
      </c>
      <c r="X8" s="33" t="s">
        <v>318</v>
      </c>
      <c r="Y8" s="33" t="s">
        <v>367</v>
      </c>
      <c r="Z8" s="33" t="s">
        <v>387</v>
      </c>
      <c r="AA8" s="33" t="s">
        <v>406</v>
      </c>
      <c r="AB8" s="33" t="s">
        <v>429</v>
      </c>
      <c r="AC8" s="33" t="s">
        <v>449</v>
      </c>
      <c r="AD8" s="33">
        <v>16.690000000000001</v>
      </c>
      <c r="AE8" s="33">
        <v>16.43</v>
      </c>
      <c r="AF8" s="33">
        <v>16.72</v>
      </c>
      <c r="AG8" s="33">
        <v>17.22</v>
      </c>
      <c r="AH8" s="33">
        <v>17.22</v>
      </c>
      <c r="AI8" s="33">
        <v>17.059999999999999</v>
      </c>
      <c r="AJ8" s="97">
        <v>17.010000000000002</v>
      </c>
      <c r="AK8" s="33">
        <v>17.57</v>
      </c>
      <c r="AL8" s="33">
        <v>19.079999999999998</v>
      </c>
      <c r="AM8" s="33">
        <v>18.12</v>
      </c>
      <c r="AN8" s="33">
        <v>21.95</v>
      </c>
      <c r="AO8" s="33">
        <v>21.48</v>
      </c>
      <c r="AP8" s="33">
        <v>20.97</v>
      </c>
      <c r="AQ8" s="33">
        <v>21.01</v>
      </c>
      <c r="AR8" s="33">
        <v>21.34</v>
      </c>
      <c r="AS8" s="106">
        <v>20.9</v>
      </c>
      <c r="AT8" s="106">
        <v>20.66</v>
      </c>
      <c r="AU8" s="106">
        <v>20.93</v>
      </c>
      <c r="AV8" s="106">
        <v>21.72</v>
      </c>
      <c r="AW8" s="106">
        <v>20.96</v>
      </c>
      <c r="AX8" s="106">
        <v>20.84</v>
      </c>
      <c r="AY8" s="106">
        <v>20.67</v>
      </c>
      <c r="AZ8" s="106">
        <v>20.309999999999999</v>
      </c>
      <c r="BA8" s="106">
        <v>20.27</v>
      </c>
      <c r="BB8" s="106">
        <v>22.53</v>
      </c>
      <c r="BC8" s="106">
        <v>22.24</v>
      </c>
      <c r="BD8" s="106">
        <v>22.59</v>
      </c>
      <c r="BE8" s="106">
        <v>21.89</v>
      </c>
      <c r="BF8" s="106">
        <v>22.1</v>
      </c>
      <c r="BG8" s="106">
        <v>21.89</v>
      </c>
      <c r="BH8" s="106">
        <v>22</v>
      </c>
      <c r="BI8" s="106">
        <v>21.06</v>
      </c>
      <c r="BJ8" s="135">
        <v>21.63</v>
      </c>
      <c r="BK8" s="147">
        <v>20.3</v>
      </c>
      <c r="BL8" s="171">
        <v>5.88</v>
      </c>
      <c r="BM8" s="185">
        <v>22.08</v>
      </c>
      <c r="BN8" s="193">
        <v>6.39</v>
      </c>
      <c r="BO8" s="189">
        <v>23.08</v>
      </c>
      <c r="BP8" s="193">
        <v>6.68</v>
      </c>
      <c r="BQ8" s="189">
        <v>24.06</v>
      </c>
      <c r="BR8" s="193">
        <v>6.97</v>
      </c>
      <c r="BS8" s="189">
        <v>24.3</v>
      </c>
      <c r="BT8" s="193">
        <v>7.04</v>
      </c>
      <c r="BU8" s="185">
        <v>26.81</v>
      </c>
      <c r="BV8" s="209">
        <f t="shared" ref="BV8:BV37" si="0">BU8/3.4528</f>
        <v>7.7647126969416123</v>
      </c>
      <c r="BW8" s="189">
        <v>23.78</v>
      </c>
      <c r="BX8" s="209">
        <v>6.89</v>
      </c>
      <c r="BY8" s="189">
        <v>22.5</v>
      </c>
      <c r="BZ8" s="209">
        <v>6.52</v>
      </c>
      <c r="CA8" s="189">
        <v>22.29</v>
      </c>
      <c r="CB8" s="209">
        <v>5.7</v>
      </c>
      <c r="CC8" s="189">
        <v>19.54</v>
      </c>
      <c r="CD8" s="209">
        <v>5.66</v>
      </c>
      <c r="CE8" s="189">
        <v>19.489999999999998</v>
      </c>
      <c r="CF8" s="209">
        <v>5.65</v>
      </c>
      <c r="CG8" s="218">
        <f>CH8*3.4528</f>
        <v>18.576063999999999</v>
      </c>
      <c r="CH8" s="209">
        <v>5.38</v>
      </c>
      <c r="CI8" s="218">
        <f>CJ8*3.4528</f>
        <v>17.747391999999998</v>
      </c>
      <c r="CJ8" s="209">
        <v>5.14</v>
      </c>
      <c r="CK8" s="229">
        <f>CL8*3.4528</f>
        <v>18.092672</v>
      </c>
      <c r="CL8" s="209">
        <v>5.24</v>
      </c>
      <c r="CM8" s="229">
        <f>CN8*3.4528</f>
        <v>16.711551999999998</v>
      </c>
      <c r="CN8" s="253">
        <v>4.84</v>
      </c>
      <c r="CO8" s="229">
        <f>CP8*3.4528</f>
        <v>16.677023999999999</v>
      </c>
      <c r="CP8" s="253">
        <v>4.83</v>
      </c>
      <c r="CQ8" s="229">
        <f>CR8*3.4528</f>
        <v>17.920031999999999</v>
      </c>
      <c r="CR8" s="209">
        <v>5.19</v>
      </c>
      <c r="CS8" s="282">
        <v>5.23</v>
      </c>
      <c r="CT8" s="282">
        <v>5.23</v>
      </c>
      <c r="CU8" s="282">
        <v>5.07</v>
      </c>
      <c r="CV8" s="282">
        <v>5.0199999999999996</v>
      </c>
      <c r="CW8" s="282">
        <v>4.91</v>
      </c>
      <c r="CX8" s="282">
        <v>4.84</v>
      </c>
      <c r="CY8" s="282">
        <v>4.7300000000000004</v>
      </c>
      <c r="CZ8" s="282">
        <v>4.87</v>
      </c>
      <c r="DA8" s="282">
        <v>4.8099999999999996</v>
      </c>
      <c r="DB8" s="282">
        <v>4.6100000000000003</v>
      </c>
      <c r="DC8" s="282">
        <v>4.79</v>
      </c>
      <c r="DD8" s="282">
        <v>4.79</v>
      </c>
      <c r="DE8" s="282">
        <v>4.99</v>
      </c>
      <c r="DF8" s="282">
        <v>4.99</v>
      </c>
      <c r="DG8" s="282">
        <v>5.28</v>
      </c>
      <c r="DH8" s="282">
        <v>5.0999999999999996</v>
      </c>
      <c r="DI8" s="282">
        <v>5.08</v>
      </c>
      <c r="DJ8" s="282">
        <v>5.64</v>
      </c>
      <c r="DK8" s="282">
        <v>5.64</v>
      </c>
      <c r="DL8" s="282">
        <v>5.53</v>
      </c>
      <c r="DM8" s="282">
        <v>5.53</v>
      </c>
      <c r="DN8" s="282">
        <v>5.28</v>
      </c>
      <c r="DO8" s="282">
        <v>5.43</v>
      </c>
      <c r="DP8" s="282">
        <v>5.28</v>
      </c>
      <c r="DQ8" s="282">
        <v>5.29</v>
      </c>
      <c r="DR8" s="282">
        <v>5.29</v>
      </c>
      <c r="DS8" s="282">
        <v>5.29</v>
      </c>
      <c r="DT8" s="282">
        <v>5.23</v>
      </c>
      <c r="DU8" s="282">
        <v>5.2</v>
      </c>
      <c r="DV8" s="282">
        <v>5.07</v>
      </c>
    </row>
    <row r="9" spans="1:126" ht="15" customHeight="1">
      <c r="A9" s="36">
        <v>2</v>
      </c>
      <c r="B9" s="27" t="s">
        <v>3</v>
      </c>
      <c r="C9" s="28">
        <v>24.51</v>
      </c>
      <c r="D9" s="25">
        <v>24.51</v>
      </c>
      <c r="E9" s="29"/>
      <c r="F9" s="25" t="s">
        <v>29</v>
      </c>
      <c r="G9" s="25" t="s">
        <v>30</v>
      </c>
      <c r="H9" s="25" t="s">
        <v>31</v>
      </c>
      <c r="I9" s="25" t="s">
        <v>32</v>
      </c>
      <c r="J9" s="25" t="s">
        <v>140</v>
      </c>
      <c r="K9" s="25" t="s">
        <v>143</v>
      </c>
      <c r="L9" s="25" t="s">
        <v>157</v>
      </c>
      <c r="M9" s="25" t="s">
        <v>173</v>
      </c>
      <c r="N9" s="25" t="s">
        <v>188</v>
      </c>
      <c r="O9" s="25" t="s">
        <v>204</v>
      </c>
      <c r="P9" s="87" t="s">
        <v>219</v>
      </c>
      <c r="Q9" s="25" t="s">
        <v>232</v>
      </c>
      <c r="R9" s="25" t="s">
        <v>258</v>
      </c>
      <c r="S9" s="25" t="s">
        <v>274</v>
      </c>
      <c r="T9" s="25" t="s">
        <v>288</v>
      </c>
      <c r="U9" s="25" t="s">
        <v>302</v>
      </c>
      <c r="V9" s="25" t="s">
        <v>319</v>
      </c>
      <c r="W9" s="25" t="s">
        <v>331</v>
      </c>
      <c r="X9" s="25" t="s">
        <v>350</v>
      </c>
      <c r="Y9" s="25" t="s">
        <v>368</v>
      </c>
      <c r="Z9" s="25" t="s">
        <v>388</v>
      </c>
      <c r="AA9" s="25" t="s">
        <v>407</v>
      </c>
      <c r="AB9" s="25" t="s">
        <v>430</v>
      </c>
      <c r="AC9" s="25" t="s">
        <v>450</v>
      </c>
      <c r="AD9" s="25">
        <v>17.829999999999998</v>
      </c>
      <c r="AE9" s="25">
        <v>19.03</v>
      </c>
      <c r="AF9" s="25">
        <v>19.22</v>
      </c>
      <c r="AG9" s="25">
        <v>19.22</v>
      </c>
      <c r="AH9" s="25">
        <v>19.16</v>
      </c>
      <c r="AI9" s="25">
        <v>19.989999999999998</v>
      </c>
      <c r="AJ9" s="25">
        <v>19.510000000000002</v>
      </c>
      <c r="AK9" s="25">
        <v>19.14</v>
      </c>
      <c r="AL9" s="25">
        <v>18.690000000000001</v>
      </c>
      <c r="AM9" s="25">
        <v>18.12</v>
      </c>
      <c r="AN9" s="25">
        <v>18.13</v>
      </c>
      <c r="AO9" s="25">
        <v>18.25</v>
      </c>
      <c r="AP9" s="25">
        <v>18.260000000000002</v>
      </c>
      <c r="AQ9" s="25">
        <v>18.690000000000001</v>
      </c>
      <c r="AR9" s="72">
        <v>18.899999999999999</v>
      </c>
      <c r="AS9" s="72">
        <v>18.23</v>
      </c>
      <c r="AT9" s="72">
        <v>18.88</v>
      </c>
      <c r="AU9" s="72">
        <v>18.920000000000002</v>
      </c>
      <c r="AV9" s="72">
        <v>18.829999999999998</v>
      </c>
      <c r="AW9" s="72">
        <v>17.75</v>
      </c>
      <c r="AX9" s="72">
        <v>18.36</v>
      </c>
      <c r="AY9" s="72">
        <v>18.84</v>
      </c>
      <c r="AZ9" s="72">
        <v>18.920000000000002</v>
      </c>
      <c r="BA9" s="72">
        <v>18.8</v>
      </c>
      <c r="BB9" s="72">
        <v>18.78</v>
      </c>
      <c r="BC9" s="72">
        <v>18.91</v>
      </c>
      <c r="BD9" s="72">
        <v>19.21</v>
      </c>
      <c r="BE9" s="72">
        <v>17.82</v>
      </c>
      <c r="BF9" s="72">
        <v>17.82</v>
      </c>
      <c r="BG9" s="72">
        <v>18.23</v>
      </c>
      <c r="BH9" s="72">
        <v>17.32</v>
      </c>
      <c r="BI9" s="72">
        <v>17.07</v>
      </c>
      <c r="BJ9" s="136">
        <v>17.079999999999998</v>
      </c>
      <c r="BK9" s="143">
        <v>18.600000000000001</v>
      </c>
      <c r="BL9" s="172">
        <v>5.39</v>
      </c>
      <c r="BM9" s="186">
        <v>18.46</v>
      </c>
      <c r="BN9" s="194">
        <v>5.35</v>
      </c>
      <c r="BO9" s="190">
        <v>18.7</v>
      </c>
      <c r="BP9" s="194">
        <v>5.42</v>
      </c>
      <c r="BQ9" s="190">
        <v>18.670000000000002</v>
      </c>
      <c r="BR9" s="195">
        <v>5.4</v>
      </c>
      <c r="BS9" s="190">
        <v>18.690000000000001</v>
      </c>
      <c r="BT9" s="195">
        <v>5.41</v>
      </c>
      <c r="BU9" s="186">
        <v>18.7</v>
      </c>
      <c r="BV9" s="210">
        <f t="shared" si="0"/>
        <v>5.4158943466172378</v>
      </c>
      <c r="BW9" s="190">
        <v>19.11</v>
      </c>
      <c r="BX9" s="210">
        <v>5.53</v>
      </c>
      <c r="BY9" s="190">
        <v>18.66</v>
      </c>
      <c r="BZ9" s="210">
        <v>5.4</v>
      </c>
      <c r="CA9" s="190">
        <v>19.170000000000002</v>
      </c>
      <c r="CB9" s="210">
        <v>5.55</v>
      </c>
      <c r="CC9" s="190">
        <v>19.07</v>
      </c>
      <c r="CD9" s="210">
        <v>5.52</v>
      </c>
      <c r="CE9" s="190">
        <v>19.989999999999998</v>
      </c>
      <c r="CF9" s="210">
        <v>5.79</v>
      </c>
      <c r="CG9" s="186">
        <f t="shared" ref="CG9:CG51" si="1">CH9*3.4528</f>
        <v>16.987776</v>
      </c>
      <c r="CH9" s="210">
        <v>4.92</v>
      </c>
      <c r="CI9" s="190">
        <f t="shared" ref="CI9:CI51" si="2">CJ9*3.4528</f>
        <v>17.091360000000002</v>
      </c>
      <c r="CJ9" s="210">
        <v>4.95</v>
      </c>
      <c r="CK9" s="230">
        <f t="shared" ref="CK9:CK51" si="3">CL9*3.4528</f>
        <v>17.125888</v>
      </c>
      <c r="CL9" s="238">
        <v>4.96</v>
      </c>
      <c r="CM9" s="230">
        <f t="shared" ref="CM9:CM49" si="4">CN9*3.4528</f>
        <v>16.815135999999999</v>
      </c>
      <c r="CN9" s="254">
        <v>4.87</v>
      </c>
      <c r="CO9" s="230">
        <f t="shared" ref="CO9:CO49" si="5">CP9*3.4528</f>
        <v>17.056832</v>
      </c>
      <c r="CP9" s="254">
        <v>4.9400000000000004</v>
      </c>
      <c r="CQ9" s="230">
        <f t="shared" ref="CQ9:CQ49" si="6">CR9*3.4528</f>
        <v>17.022303999999998</v>
      </c>
      <c r="CR9" s="238">
        <v>4.93</v>
      </c>
      <c r="CS9" s="283">
        <v>4.97</v>
      </c>
      <c r="CT9" s="283">
        <v>5.0199999999999996</v>
      </c>
      <c r="CU9" s="283">
        <v>5.0599999999999996</v>
      </c>
      <c r="CV9" s="283">
        <v>5.13</v>
      </c>
      <c r="CW9" s="283">
        <v>5.12</v>
      </c>
      <c r="CX9" s="283">
        <v>5.08</v>
      </c>
      <c r="CY9" s="283">
        <v>5.01</v>
      </c>
      <c r="CZ9" s="283">
        <v>4.8499999999999996</v>
      </c>
      <c r="DA9" s="283">
        <v>4.84</v>
      </c>
      <c r="DB9" s="283">
        <v>4.9400000000000004</v>
      </c>
      <c r="DC9" s="283">
        <v>5.04</v>
      </c>
      <c r="DD9" s="283">
        <v>5.13</v>
      </c>
      <c r="DE9" s="283">
        <v>5.3</v>
      </c>
      <c r="DF9" s="283">
        <v>5.29</v>
      </c>
      <c r="DG9" s="283">
        <v>5.37</v>
      </c>
      <c r="DH9" s="283">
        <v>5.44</v>
      </c>
      <c r="DI9" s="283">
        <v>5.25</v>
      </c>
      <c r="DJ9" s="283">
        <v>5.63</v>
      </c>
      <c r="DK9" s="283">
        <v>5.4</v>
      </c>
      <c r="DL9" s="283">
        <v>5.54</v>
      </c>
      <c r="DM9" s="283">
        <v>5.64</v>
      </c>
      <c r="DN9" s="283">
        <v>4.74</v>
      </c>
      <c r="DO9" s="283">
        <v>5.3</v>
      </c>
      <c r="DP9" s="283">
        <v>5.45</v>
      </c>
      <c r="DQ9" s="283">
        <v>5.62</v>
      </c>
      <c r="DR9" s="283">
        <v>5.64</v>
      </c>
      <c r="DS9" s="283">
        <v>5.77</v>
      </c>
      <c r="DT9" s="283">
        <v>5.82</v>
      </c>
      <c r="DU9" s="283">
        <v>5.81</v>
      </c>
      <c r="DV9" s="283">
        <v>5.52</v>
      </c>
    </row>
    <row r="10" spans="1:126" ht="15.75" customHeight="1">
      <c r="A10" s="333">
        <v>3</v>
      </c>
      <c r="B10" s="27" t="s">
        <v>730</v>
      </c>
      <c r="C10" s="28">
        <v>20.13</v>
      </c>
      <c r="D10" s="25">
        <v>15.88</v>
      </c>
      <c r="E10" s="25"/>
      <c r="F10" s="25" t="s">
        <v>33</v>
      </c>
      <c r="G10" s="25" t="s">
        <v>34</v>
      </c>
      <c r="H10" s="25" t="s">
        <v>35</v>
      </c>
      <c r="I10" s="25" t="s">
        <v>36</v>
      </c>
      <c r="J10" s="25" t="s">
        <v>141</v>
      </c>
      <c r="K10" s="25" t="s">
        <v>144</v>
      </c>
      <c r="L10" s="25" t="s">
        <v>158</v>
      </c>
      <c r="M10" s="25" t="s">
        <v>174</v>
      </c>
      <c r="N10" s="25" t="s">
        <v>189</v>
      </c>
      <c r="O10" s="25" t="s">
        <v>205</v>
      </c>
      <c r="P10" s="87" t="s">
        <v>220</v>
      </c>
      <c r="Q10" s="25" t="s">
        <v>233</v>
      </c>
      <c r="R10" s="25" t="s">
        <v>259</v>
      </c>
      <c r="S10" s="25" t="s">
        <v>275</v>
      </c>
      <c r="T10" s="25" t="s">
        <v>289</v>
      </c>
      <c r="U10" s="25" t="s">
        <v>205</v>
      </c>
      <c r="V10" s="25" t="s">
        <v>320</v>
      </c>
      <c r="W10" s="25" t="s">
        <v>332</v>
      </c>
      <c r="X10" s="25" t="s">
        <v>351</v>
      </c>
      <c r="Y10" s="25" t="s">
        <v>369</v>
      </c>
      <c r="Z10" s="25" t="s">
        <v>389</v>
      </c>
      <c r="AA10" s="25" t="s">
        <v>408</v>
      </c>
      <c r="AB10" s="25" t="s">
        <v>431</v>
      </c>
      <c r="AC10" s="25" t="s">
        <v>451</v>
      </c>
      <c r="AD10" s="25">
        <v>20.87</v>
      </c>
      <c r="AE10" s="25">
        <v>20.81</v>
      </c>
      <c r="AF10" s="25">
        <v>19.05</v>
      </c>
      <c r="AG10" s="25">
        <v>19.27</v>
      </c>
      <c r="AH10" s="25">
        <v>19.27</v>
      </c>
      <c r="AI10" s="25">
        <v>19.239999999999998</v>
      </c>
      <c r="AJ10" s="25">
        <v>19.32</v>
      </c>
      <c r="AK10" s="25">
        <v>19.25</v>
      </c>
      <c r="AL10" s="25">
        <v>18.54</v>
      </c>
      <c r="AM10" s="25">
        <v>18.010000000000002</v>
      </c>
      <c r="AN10" s="25">
        <v>18.510000000000002</v>
      </c>
      <c r="AO10" s="25">
        <v>18.940000000000001</v>
      </c>
      <c r="AP10" s="25">
        <v>18.86</v>
      </c>
      <c r="AQ10" s="25">
        <v>19.02</v>
      </c>
      <c r="AR10" s="25">
        <v>19.13</v>
      </c>
      <c r="AS10" s="25">
        <v>18.84</v>
      </c>
      <c r="AT10" s="25">
        <v>19.350000000000001</v>
      </c>
      <c r="AU10" s="25">
        <v>19.63</v>
      </c>
      <c r="AV10" s="25">
        <v>19.53</v>
      </c>
      <c r="AW10" s="25">
        <v>19.38</v>
      </c>
      <c r="AX10" s="25">
        <v>18.82</v>
      </c>
      <c r="AY10" s="25">
        <v>18.72</v>
      </c>
      <c r="AZ10" s="72">
        <v>18.7</v>
      </c>
      <c r="BA10" s="72">
        <v>15.55</v>
      </c>
      <c r="BB10" s="72">
        <v>15.49</v>
      </c>
      <c r="BC10" s="72">
        <v>15.69</v>
      </c>
      <c r="BD10" s="72">
        <v>16.02</v>
      </c>
      <c r="BE10" s="72">
        <v>15.93</v>
      </c>
      <c r="BF10" s="72">
        <v>16.13</v>
      </c>
      <c r="BG10" s="72">
        <v>16.13</v>
      </c>
      <c r="BH10" s="72">
        <v>16.2</v>
      </c>
      <c r="BI10" s="72">
        <v>15.93</v>
      </c>
      <c r="BJ10" s="136">
        <v>14.98</v>
      </c>
      <c r="BK10" s="143">
        <v>16.260000000000002</v>
      </c>
      <c r="BL10" s="172">
        <v>4.71</v>
      </c>
      <c r="BM10" s="186">
        <v>16.34</v>
      </c>
      <c r="BN10" s="194">
        <v>4.7300000000000004</v>
      </c>
      <c r="BO10" s="190">
        <v>16.579999999999998</v>
      </c>
      <c r="BP10" s="194">
        <v>4.8</v>
      </c>
      <c r="BQ10" s="190">
        <v>16.93</v>
      </c>
      <c r="BR10" s="195">
        <v>4.9000000000000004</v>
      </c>
      <c r="BS10" s="190">
        <v>16.96</v>
      </c>
      <c r="BT10" s="195">
        <v>4.91</v>
      </c>
      <c r="BU10" s="186">
        <v>16.95</v>
      </c>
      <c r="BV10" s="210">
        <f t="shared" si="0"/>
        <v>4.909059314179796</v>
      </c>
      <c r="BW10" s="190">
        <v>17.010000000000002</v>
      </c>
      <c r="BX10" s="210">
        <v>4.93</v>
      </c>
      <c r="BY10" s="190">
        <v>17.91</v>
      </c>
      <c r="BZ10" s="210">
        <v>5.19</v>
      </c>
      <c r="CA10" s="190">
        <v>17.29</v>
      </c>
      <c r="CB10" s="210">
        <v>5.01</v>
      </c>
      <c r="CC10" s="190">
        <v>17.25</v>
      </c>
      <c r="CD10" s="210">
        <v>5</v>
      </c>
      <c r="CE10" s="190">
        <v>16.87</v>
      </c>
      <c r="CF10" s="210">
        <v>4.8899999999999997</v>
      </c>
      <c r="CG10" s="186">
        <f t="shared" si="1"/>
        <v>16.4008</v>
      </c>
      <c r="CH10" s="210">
        <v>4.75</v>
      </c>
      <c r="CI10" s="190">
        <f t="shared" si="2"/>
        <v>17.125888</v>
      </c>
      <c r="CJ10" s="210">
        <v>4.96</v>
      </c>
      <c r="CK10" s="231">
        <f t="shared" si="3"/>
        <v>16.607968</v>
      </c>
      <c r="CL10" s="239">
        <v>4.8099999999999996</v>
      </c>
      <c r="CM10" s="231">
        <f t="shared" si="4"/>
        <v>16.642496000000001</v>
      </c>
      <c r="CN10" s="239">
        <v>4.82</v>
      </c>
      <c r="CO10" s="231">
        <f t="shared" si="5"/>
        <v>16.4008</v>
      </c>
      <c r="CP10" s="239">
        <v>4.75</v>
      </c>
      <c r="CQ10" s="231">
        <f t="shared" si="6"/>
        <v>16.642496000000001</v>
      </c>
      <c r="CR10" s="239">
        <v>4.82</v>
      </c>
      <c r="CS10" s="284">
        <v>4.8899999999999997</v>
      </c>
      <c r="CT10" s="284">
        <v>4.87</v>
      </c>
      <c r="CU10" s="284">
        <v>4.67</v>
      </c>
      <c r="CV10" s="284">
        <v>4.6500000000000004</v>
      </c>
      <c r="CW10" s="284">
        <v>4.67</v>
      </c>
      <c r="CX10" s="284">
        <v>4.4800000000000004</v>
      </c>
      <c r="CY10" s="284">
        <v>4.34</v>
      </c>
      <c r="CZ10" s="284">
        <v>4.37</v>
      </c>
      <c r="DA10" s="284">
        <v>4.34</v>
      </c>
      <c r="DB10" s="284">
        <v>4.34</v>
      </c>
      <c r="DC10" s="284">
        <v>4.3499999999999996</v>
      </c>
      <c r="DD10" s="284">
        <v>4.45</v>
      </c>
      <c r="DE10" s="284">
        <v>4.51</v>
      </c>
      <c r="DF10" s="284">
        <v>4.05</v>
      </c>
      <c r="DG10" s="284">
        <v>4.1399999999999997</v>
      </c>
      <c r="DH10" s="284">
        <v>4.12</v>
      </c>
      <c r="DI10" s="284">
        <v>4.0999999999999996</v>
      </c>
      <c r="DJ10" s="284">
        <v>4.46</v>
      </c>
      <c r="DK10" s="284">
        <v>4.42</v>
      </c>
      <c r="DL10" s="284">
        <v>4.4000000000000004</v>
      </c>
      <c r="DM10" s="284">
        <v>4.46</v>
      </c>
      <c r="DN10" s="284">
        <v>4.1100000000000003</v>
      </c>
      <c r="DO10" s="284">
        <v>4.24</v>
      </c>
      <c r="DP10" s="284">
        <v>4.33</v>
      </c>
      <c r="DQ10" s="284">
        <v>4.3499999999999996</v>
      </c>
      <c r="DR10" s="284">
        <v>4.3899999999999997</v>
      </c>
      <c r="DS10" s="284">
        <v>4.4400000000000004</v>
      </c>
      <c r="DT10" s="284">
        <v>4.46</v>
      </c>
      <c r="DU10" s="284">
        <v>3.89</v>
      </c>
      <c r="DV10" s="284">
        <v>3.83</v>
      </c>
    </row>
    <row r="11" spans="1:126" ht="15.75" customHeight="1">
      <c r="A11" s="333">
        <v>4</v>
      </c>
      <c r="B11" s="27" t="s">
        <v>4</v>
      </c>
      <c r="C11" s="28">
        <v>22.56</v>
      </c>
      <c r="D11" s="25">
        <v>22.56</v>
      </c>
      <c r="E11" s="25">
        <v>17.66</v>
      </c>
      <c r="F11" s="25">
        <v>17.66</v>
      </c>
      <c r="G11" s="25">
        <v>19.04</v>
      </c>
      <c r="H11" s="25">
        <v>19.04</v>
      </c>
      <c r="I11" s="25">
        <v>20.100000000000001</v>
      </c>
      <c r="J11" s="72">
        <v>20.100000000000001</v>
      </c>
      <c r="K11" s="72">
        <v>20.100000000000001</v>
      </c>
      <c r="L11" s="72">
        <v>21.1</v>
      </c>
      <c r="M11" s="72">
        <v>21.1</v>
      </c>
      <c r="N11" s="72">
        <v>21.1</v>
      </c>
      <c r="O11" s="72">
        <v>21.1</v>
      </c>
      <c r="P11" s="88">
        <v>21.1</v>
      </c>
      <c r="Q11" s="72">
        <v>21.1</v>
      </c>
      <c r="R11" s="72">
        <v>21.1</v>
      </c>
      <c r="S11" s="72">
        <v>21.1</v>
      </c>
      <c r="T11" s="72">
        <v>21.1</v>
      </c>
      <c r="U11" s="72">
        <v>21.1</v>
      </c>
      <c r="V11" s="72">
        <v>21.1</v>
      </c>
      <c r="W11" s="72">
        <v>21.1</v>
      </c>
      <c r="X11" s="72" t="s">
        <v>352</v>
      </c>
      <c r="Y11" s="72" t="s">
        <v>352</v>
      </c>
      <c r="Z11" s="72" t="s">
        <v>352</v>
      </c>
      <c r="AA11" s="72" t="s">
        <v>409</v>
      </c>
      <c r="AB11" s="72" t="s">
        <v>432</v>
      </c>
      <c r="AC11" s="72" t="s">
        <v>452</v>
      </c>
      <c r="AD11" s="72">
        <v>26.88</v>
      </c>
      <c r="AE11" s="72">
        <v>26.35</v>
      </c>
      <c r="AF11" s="72">
        <v>26.82</v>
      </c>
      <c r="AG11" s="72">
        <v>27.2</v>
      </c>
      <c r="AH11" s="72">
        <v>27.4</v>
      </c>
      <c r="AI11" s="72">
        <v>27.13</v>
      </c>
      <c r="AJ11" s="72">
        <v>27.92</v>
      </c>
      <c r="AK11" s="72">
        <v>27.49</v>
      </c>
      <c r="AL11" s="72">
        <v>28.38</v>
      </c>
      <c r="AM11" s="72">
        <v>28.28</v>
      </c>
      <c r="AN11" s="72">
        <v>28.51</v>
      </c>
      <c r="AO11" s="72">
        <v>28.09</v>
      </c>
      <c r="AP11" s="72">
        <v>27.61</v>
      </c>
      <c r="AQ11" s="72">
        <v>27.33</v>
      </c>
      <c r="AR11" s="72">
        <v>27.2</v>
      </c>
      <c r="AS11" s="72">
        <v>26.79</v>
      </c>
      <c r="AT11" s="72">
        <v>26.48</v>
      </c>
      <c r="AU11" s="72">
        <v>25.8</v>
      </c>
      <c r="AV11" s="72">
        <v>26.02</v>
      </c>
      <c r="AW11" s="72">
        <v>25.38</v>
      </c>
      <c r="AX11" s="72">
        <v>25.34</v>
      </c>
      <c r="AY11" s="72">
        <v>24.81</v>
      </c>
      <c r="AZ11" s="72">
        <v>24.68</v>
      </c>
      <c r="BA11" s="72">
        <v>24.73</v>
      </c>
      <c r="BB11" s="72">
        <v>24.43</v>
      </c>
      <c r="BC11" s="72">
        <v>24.26</v>
      </c>
      <c r="BD11" s="72">
        <v>24.35</v>
      </c>
      <c r="BE11" s="72">
        <v>24.21</v>
      </c>
      <c r="BF11" s="72">
        <v>24.07</v>
      </c>
      <c r="BG11" s="72">
        <v>23.92</v>
      </c>
      <c r="BH11" s="72">
        <v>24.03</v>
      </c>
      <c r="BI11" s="72">
        <v>18.420000000000002</v>
      </c>
      <c r="BJ11" s="136">
        <v>21.42</v>
      </c>
      <c r="BK11" s="143">
        <v>24.5</v>
      </c>
      <c r="BL11" s="173">
        <v>7.1</v>
      </c>
      <c r="BM11" s="186">
        <v>22.14</v>
      </c>
      <c r="BN11" s="195">
        <v>6.41</v>
      </c>
      <c r="BO11" s="190">
        <v>24.87</v>
      </c>
      <c r="BP11" s="195">
        <v>7.2</v>
      </c>
      <c r="BQ11" s="190">
        <v>25.41</v>
      </c>
      <c r="BR11" s="195">
        <v>7.36</v>
      </c>
      <c r="BS11" s="190">
        <v>24.37</v>
      </c>
      <c r="BT11" s="195">
        <v>7.06</v>
      </c>
      <c r="BU11" s="186">
        <v>23.96</v>
      </c>
      <c r="BV11" s="210">
        <f t="shared" si="0"/>
        <v>6.9392956441149218</v>
      </c>
      <c r="BW11" s="190">
        <v>23.47</v>
      </c>
      <c r="BX11" s="210">
        <v>6.79</v>
      </c>
      <c r="BY11" s="190">
        <v>25.01</v>
      </c>
      <c r="BZ11" s="210">
        <v>7.24</v>
      </c>
      <c r="CA11" s="190">
        <v>23.91</v>
      </c>
      <c r="CB11" s="210">
        <v>6.92</v>
      </c>
      <c r="CC11" s="190">
        <v>24.42</v>
      </c>
      <c r="CD11" s="210">
        <v>7.07</v>
      </c>
      <c r="CE11" s="190">
        <v>22.1</v>
      </c>
      <c r="CF11" s="210">
        <v>6.4</v>
      </c>
      <c r="CG11" s="186">
        <f t="shared" si="1"/>
        <v>23.271871999999998</v>
      </c>
      <c r="CH11" s="210">
        <v>6.74</v>
      </c>
      <c r="CI11" s="190">
        <f t="shared" si="2"/>
        <v>18.748704</v>
      </c>
      <c r="CJ11" s="210">
        <v>5.43</v>
      </c>
      <c r="CK11" s="230">
        <f t="shared" si="3"/>
        <v>19.750015999999999</v>
      </c>
      <c r="CL11" s="239">
        <v>5.72</v>
      </c>
      <c r="CM11" s="230">
        <f t="shared" si="4"/>
        <v>19.266624</v>
      </c>
      <c r="CN11" s="239">
        <v>5.58</v>
      </c>
      <c r="CO11" s="230">
        <f t="shared" si="5"/>
        <v>18.852287999999998</v>
      </c>
      <c r="CP11" s="239">
        <v>5.46</v>
      </c>
      <c r="CQ11" s="230">
        <f t="shared" si="6"/>
        <v>23.82432</v>
      </c>
      <c r="CR11" s="239">
        <v>6.9</v>
      </c>
      <c r="CS11" s="284">
        <v>6.46</v>
      </c>
      <c r="CT11" s="284">
        <v>6.46</v>
      </c>
      <c r="CU11" s="284">
        <v>6.1</v>
      </c>
      <c r="CV11" s="284">
        <v>6.1</v>
      </c>
      <c r="CW11" s="284">
        <v>5.91</v>
      </c>
      <c r="CX11" s="284">
        <v>5.76</v>
      </c>
      <c r="CY11" s="284">
        <v>5.5</v>
      </c>
      <c r="CZ11" s="284">
        <v>5.45</v>
      </c>
      <c r="DA11" s="284">
        <v>5.36</v>
      </c>
      <c r="DB11" s="284">
        <v>5.5</v>
      </c>
      <c r="DC11" s="284">
        <v>5.56</v>
      </c>
      <c r="DD11" s="284">
        <v>4.3099999999999996</v>
      </c>
      <c r="DE11" s="284">
        <v>4.33</v>
      </c>
      <c r="DF11" s="284">
        <v>4.3499999999999996</v>
      </c>
      <c r="DG11" s="284">
        <v>4.67</v>
      </c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</row>
    <row r="12" spans="1:126" ht="15.75" customHeight="1">
      <c r="A12" s="333">
        <v>5</v>
      </c>
      <c r="B12" s="27" t="s">
        <v>733</v>
      </c>
      <c r="C12" s="28"/>
      <c r="D12" s="25"/>
      <c r="E12" s="25"/>
      <c r="F12" s="25"/>
      <c r="G12" s="25"/>
      <c r="H12" s="25"/>
      <c r="I12" s="56"/>
      <c r="J12" s="72"/>
      <c r="K12" s="78"/>
      <c r="L12" s="78"/>
      <c r="M12" s="78"/>
      <c r="N12" s="78"/>
      <c r="O12" s="78"/>
      <c r="P12" s="89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137"/>
      <c r="BK12" s="143"/>
      <c r="BL12" s="173"/>
      <c r="BM12" s="186"/>
      <c r="BN12" s="195"/>
      <c r="BO12" s="190"/>
      <c r="BP12" s="195"/>
      <c r="BQ12" s="190"/>
      <c r="BR12" s="195"/>
      <c r="BS12" s="190"/>
      <c r="BT12" s="195"/>
      <c r="BU12" s="186"/>
      <c r="BV12" s="210"/>
      <c r="BW12" s="190"/>
      <c r="BX12" s="210"/>
      <c r="BY12" s="190"/>
      <c r="BZ12" s="210"/>
      <c r="CA12" s="190"/>
      <c r="CB12" s="210"/>
      <c r="CC12" s="190"/>
      <c r="CD12" s="210"/>
      <c r="CE12" s="190"/>
      <c r="CF12" s="210"/>
      <c r="CG12" s="186"/>
      <c r="CH12" s="210"/>
      <c r="CI12" s="190"/>
      <c r="CJ12" s="210"/>
      <c r="CK12" s="230"/>
      <c r="CL12" s="210"/>
      <c r="CM12" s="230"/>
      <c r="CN12" s="195"/>
      <c r="CO12" s="230"/>
      <c r="CP12" s="195"/>
      <c r="CQ12" s="230"/>
      <c r="CR12" s="210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>
        <v>4.5599999999999996</v>
      </c>
      <c r="DI12" s="285">
        <v>4.51</v>
      </c>
      <c r="DJ12" s="285">
        <v>5.09</v>
      </c>
      <c r="DK12" s="285">
        <v>5.01</v>
      </c>
      <c r="DL12" s="285">
        <v>5.05</v>
      </c>
      <c r="DM12" s="285">
        <v>5.37</v>
      </c>
      <c r="DN12" s="285">
        <v>5.07</v>
      </c>
      <c r="DO12" s="285">
        <v>5.16</v>
      </c>
      <c r="DP12" s="285">
        <v>5.01</v>
      </c>
      <c r="DQ12" s="285">
        <v>5.05</v>
      </c>
      <c r="DR12" s="285">
        <v>5.0599999999999996</v>
      </c>
      <c r="DS12" s="285">
        <v>5.07</v>
      </c>
      <c r="DT12" s="285">
        <v>5.0199999999999996</v>
      </c>
      <c r="DU12" s="285">
        <v>5.04</v>
      </c>
      <c r="DV12" s="285">
        <v>4.7</v>
      </c>
    </row>
    <row r="13" spans="1:126" ht="16.5" customHeight="1">
      <c r="A13" s="333">
        <v>6</v>
      </c>
      <c r="B13" s="27" t="s">
        <v>5</v>
      </c>
      <c r="C13" s="28">
        <v>18.32</v>
      </c>
      <c r="D13" s="25">
        <v>17.73</v>
      </c>
      <c r="E13" s="25"/>
      <c r="F13" s="25">
        <v>16.010000000000002</v>
      </c>
      <c r="G13" s="25">
        <v>16.14</v>
      </c>
      <c r="H13" s="25">
        <v>16.27</v>
      </c>
      <c r="I13" s="56">
        <v>16.38</v>
      </c>
      <c r="J13" s="72">
        <v>16.7</v>
      </c>
      <c r="K13" s="78">
        <v>17.04</v>
      </c>
      <c r="L13" s="78">
        <v>17.07</v>
      </c>
      <c r="M13" s="78">
        <v>17.04</v>
      </c>
      <c r="N13" s="78">
        <v>16.54</v>
      </c>
      <c r="O13" s="78">
        <v>16.579999999999998</v>
      </c>
      <c r="P13" s="89">
        <v>16.649999999999999</v>
      </c>
      <c r="Q13" s="78">
        <v>16.84</v>
      </c>
      <c r="R13" s="78">
        <v>16.95</v>
      </c>
      <c r="S13" s="78">
        <v>17.190000000000001</v>
      </c>
      <c r="T13" s="78">
        <v>17.72</v>
      </c>
      <c r="U13" s="78">
        <v>17.68</v>
      </c>
      <c r="V13" s="78">
        <v>18.63</v>
      </c>
      <c r="W13" s="78">
        <v>18.61</v>
      </c>
      <c r="X13" s="78">
        <v>18.5</v>
      </c>
      <c r="Y13" s="78">
        <v>18.25</v>
      </c>
      <c r="Z13" s="78">
        <v>17.55</v>
      </c>
      <c r="AA13" s="78">
        <v>17.010000000000002</v>
      </c>
      <c r="AB13" s="78">
        <v>17.36</v>
      </c>
      <c r="AC13" s="78">
        <v>17.329999999999998</v>
      </c>
      <c r="AD13" s="78">
        <v>17.329999999999998</v>
      </c>
      <c r="AE13" s="78">
        <v>19.09</v>
      </c>
      <c r="AF13" s="78">
        <v>19.04</v>
      </c>
      <c r="AG13" s="78">
        <v>19.12</v>
      </c>
      <c r="AH13" s="78">
        <v>18.52</v>
      </c>
      <c r="AI13" s="78">
        <v>18.559999999999999</v>
      </c>
      <c r="AJ13" s="78">
        <v>19.690000000000001</v>
      </c>
      <c r="AK13" s="78">
        <v>18.100000000000001</v>
      </c>
      <c r="AL13" s="78">
        <v>15.91</v>
      </c>
      <c r="AM13" s="78">
        <v>15.74</v>
      </c>
      <c r="AN13" s="78">
        <v>15.72</v>
      </c>
      <c r="AO13" s="78">
        <v>15.79</v>
      </c>
      <c r="AP13" s="78">
        <v>15.8</v>
      </c>
      <c r="AQ13" s="78">
        <v>16.86</v>
      </c>
      <c r="AR13" s="78">
        <v>17.170000000000002</v>
      </c>
      <c r="AS13" s="78">
        <v>17.03</v>
      </c>
      <c r="AT13" s="78">
        <v>18.059999999999999</v>
      </c>
      <c r="AU13" s="78">
        <v>18.12</v>
      </c>
      <c r="AV13" s="78">
        <v>17.989999999999998</v>
      </c>
      <c r="AW13" s="78">
        <v>18.079999999999998</v>
      </c>
      <c r="AX13" s="78">
        <v>16.809999999999999</v>
      </c>
      <c r="AY13" s="78">
        <v>16.760000000000002</v>
      </c>
      <c r="AZ13" s="78">
        <v>16.809999999999999</v>
      </c>
      <c r="BA13" s="78">
        <v>16.760000000000002</v>
      </c>
      <c r="BB13" s="78">
        <v>16.73</v>
      </c>
      <c r="BC13" s="78">
        <v>17.690000000000001</v>
      </c>
      <c r="BD13" s="78">
        <v>18.55</v>
      </c>
      <c r="BE13" s="78">
        <v>18.64</v>
      </c>
      <c r="BF13" s="78">
        <v>18.579999999999998</v>
      </c>
      <c r="BG13" s="78">
        <v>18.52</v>
      </c>
      <c r="BH13" s="78">
        <v>18.100000000000001</v>
      </c>
      <c r="BI13" s="78">
        <v>18.010000000000002</v>
      </c>
      <c r="BJ13" s="137">
        <v>16.97</v>
      </c>
      <c r="BK13" s="144">
        <v>18.579999999999998</v>
      </c>
      <c r="BL13" s="329">
        <v>5.38</v>
      </c>
      <c r="BM13" s="187">
        <v>18.579999999999998</v>
      </c>
      <c r="BN13" s="330">
        <v>5.38</v>
      </c>
      <c r="BO13" s="191">
        <v>18.43</v>
      </c>
      <c r="BP13" s="330">
        <v>5.34</v>
      </c>
      <c r="BQ13" s="191">
        <v>18.73</v>
      </c>
      <c r="BR13" s="330">
        <v>5.42</v>
      </c>
      <c r="BS13" s="191">
        <v>19.37</v>
      </c>
      <c r="BT13" s="330">
        <v>5.61</v>
      </c>
      <c r="BU13" s="187">
        <v>19.02</v>
      </c>
      <c r="BV13" s="331">
        <f t="shared" si="0"/>
        <v>5.5085727525486563</v>
      </c>
      <c r="BW13" s="191">
        <v>19.13</v>
      </c>
      <c r="BX13" s="331">
        <v>5.54</v>
      </c>
      <c r="BY13" s="191">
        <v>19.22</v>
      </c>
      <c r="BZ13" s="331">
        <v>5.57</v>
      </c>
      <c r="CA13" s="191">
        <v>19.350000000000001</v>
      </c>
      <c r="CB13" s="331">
        <v>5.61</v>
      </c>
      <c r="CC13" s="191">
        <v>19.489999999999998</v>
      </c>
      <c r="CD13" s="331">
        <v>5.65</v>
      </c>
      <c r="CE13" s="191">
        <v>18.87</v>
      </c>
      <c r="CF13" s="331">
        <v>5.47</v>
      </c>
      <c r="CG13" s="205">
        <f t="shared" si="1"/>
        <v>17.747391999999998</v>
      </c>
      <c r="CH13" s="331">
        <v>5.14</v>
      </c>
      <c r="CI13" s="213">
        <f t="shared" si="2"/>
        <v>17.540223999999998</v>
      </c>
      <c r="CJ13" s="331">
        <v>5.08</v>
      </c>
      <c r="CK13" s="332">
        <f t="shared" si="3"/>
        <v>17.505696</v>
      </c>
      <c r="CL13" s="238">
        <v>5.07</v>
      </c>
      <c r="CM13" s="231">
        <f t="shared" si="4"/>
        <v>17.402111999999999</v>
      </c>
      <c r="CN13" s="254">
        <v>5.04</v>
      </c>
      <c r="CO13" s="231">
        <f t="shared" si="5"/>
        <v>17.505696</v>
      </c>
      <c r="CP13" s="254">
        <v>5.07</v>
      </c>
      <c r="CQ13" s="231">
        <f t="shared" si="6"/>
        <v>20.095296000000001</v>
      </c>
      <c r="CR13" s="238">
        <v>5.82</v>
      </c>
      <c r="CS13" s="283">
        <v>5.95</v>
      </c>
      <c r="CT13" s="283">
        <v>6.05</v>
      </c>
      <c r="CU13" s="283">
        <v>6.14</v>
      </c>
      <c r="CV13" s="283">
        <v>6.15</v>
      </c>
      <c r="CW13" s="283">
        <v>6.14</v>
      </c>
      <c r="CX13" s="283">
        <v>5.93</v>
      </c>
      <c r="CY13" s="283">
        <v>5.83</v>
      </c>
      <c r="CZ13" s="283">
        <v>5.86</v>
      </c>
      <c r="DA13" s="283">
        <v>5.83</v>
      </c>
      <c r="DB13" s="283">
        <v>5.86</v>
      </c>
      <c r="DC13" s="283">
        <v>5.82</v>
      </c>
      <c r="DD13" s="283">
        <v>6.16</v>
      </c>
      <c r="DE13" s="283">
        <v>6.16</v>
      </c>
      <c r="DF13" s="283">
        <v>6.25</v>
      </c>
      <c r="DG13" s="283">
        <v>6.25</v>
      </c>
      <c r="DH13" s="283">
        <v>6.25</v>
      </c>
      <c r="DI13" s="283">
        <v>6.23</v>
      </c>
      <c r="DJ13" s="283">
        <v>6.78</v>
      </c>
      <c r="DK13" s="283">
        <v>6.61</v>
      </c>
      <c r="DL13" s="283">
        <v>6.55</v>
      </c>
      <c r="DM13" s="283">
        <v>5.57</v>
      </c>
      <c r="DN13" s="283">
        <v>4.88</v>
      </c>
      <c r="DO13" s="283">
        <v>4.96</v>
      </c>
      <c r="DP13" s="283">
        <v>5.12</v>
      </c>
      <c r="DQ13" s="283">
        <v>5.23</v>
      </c>
      <c r="DR13" s="283">
        <v>5.38</v>
      </c>
      <c r="DS13" s="283">
        <v>5.33</v>
      </c>
      <c r="DT13" s="283">
        <v>5.53</v>
      </c>
      <c r="DU13" s="283">
        <v>5.28</v>
      </c>
      <c r="DV13" s="283">
        <v>5.17</v>
      </c>
    </row>
    <row r="14" spans="1:126" ht="18" customHeight="1">
      <c r="A14" s="333">
        <v>7</v>
      </c>
      <c r="B14" s="27" t="s">
        <v>732</v>
      </c>
      <c r="C14" s="28">
        <v>27.89</v>
      </c>
      <c r="D14" s="25">
        <v>21.48</v>
      </c>
      <c r="E14" s="25"/>
      <c r="F14" s="25">
        <v>21.48</v>
      </c>
      <c r="G14" s="25">
        <v>21.48</v>
      </c>
      <c r="H14" s="25">
        <v>21.48</v>
      </c>
      <c r="I14" s="25">
        <v>22.69</v>
      </c>
      <c r="J14" s="72">
        <v>22.69</v>
      </c>
      <c r="K14" s="72">
        <v>22.69</v>
      </c>
      <c r="L14" s="72">
        <v>22.69</v>
      </c>
      <c r="M14" s="72">
        <v>24.12</v>
      </c>
      <c r="N14" s="72">
        <v>25.49</v>
      </c>
      <c r="O14" s="72">
        <v>25.49</v>
      </c>
      <c r="P14" s="88">
        <v>25.49</v>
      </c>
      <c r="Q14" s="72">
        <v>25.49</v>
      </c>
      <c r="R14" s="72">
        <v>22.35</v>
      </c>
      <c r="S14" s="72">
        <v>21.18</v>
      </c>
      <c r="T14" s="72">
        <v>21.18</v>
      </c>
      <c r="U14" s="72">
        <v>21.18</v>
      </c>
      <c r="V14" s="72">
        <v>21.18</v>
      </c>
      <c r="W14" s="72">
        <v>21.18</v>
      </c>
      <c r="X14" s="72">
        <v>22.28</v>
      </c>
      <c r="Y14" s="72" t="s">
        <v>370</v>
      </c>
      <c r="Z14" s="72" t="s">
        <v>390</v>
      </c>
      <c r="AA14" s="72" t="s">
        <v>390</v>
      </c>
      <c r="AB14" s="72" t="s">
        <v>433</v>
      </c>
      <c r="AC14" s="72" t="s">
        <v>433</v>
      </c>
      <c r="AD14" s="72">
        <v>23.96</v>
      </c>
      <c r="AE14" s="72">
        <v>23.96</v>
      </c>
      <c r="AF14" s="72">
        <v>25.25</v>
      </c>
      <c r="AG14" s="72">
        <v>26.01</v>
      </c>
      <c r="AH14" s="72">
        <v>25.97</v>
      </c>
      <c r="AI14" s="72">
        <v>25.69</v>
      </c>
      <c r="AJ14" s="72">
        <v>25.97</v>
      </c>
      <c r="AK14" s="72">
        <v>25.44</v>
      </c>
      <c r="AL14" s="72">
        <v>27.89</v>
      </c>
      <c r="AM14" s="72">
        <v>27.82</v>
      </c>
      <c r="AN14" s="72">
        <v>28.15</v>
      </c>
      <c r="AO14" s="72">
        <v>27.67</v>
      </c>
      <c r="AP14" s="72">
        <v>26.71</v>
      </c>
      <c r="AQ14" s="72">
        <v>26.59</v>
      </c>
      <c r="AR14" s="72">
        <v>26.51</v>
      </c>
      <c r="AS14" s="72">
        <v>26.05</v>
      </c>
      <c r="AT14" s="72">
        <v>27.38</v>
      </c>
      <c r="AU14" s="72">
        <v>27.82</v>
      </c>
      <c r="AV14" s="72">
        <v>28.18</v>
      </c>
      <c r="AW14" s="72">
        <v>27.75</v>
      </c>
      <c r="AX14" s="72">
        <v>26.64</v>
      </c>
      <c r="AY14" s="72">
        <v>26.14</v>
      </c>
      <c r="AZ14" s="72">
        <v>26.06</v>
      </c>
      <c r="BA14" s="72">
        <v>22.29</v>
      </c>
      <c r="BB14" s="72">
        <v>21.96</v>
      </c>
      <c r="BC14" s="72">
        <v>21.92</v>
      </c>
      <c r="BD14" s="72">
        <v>22.11</v>
      </c>
      <c r="BE14" s="72">
        <v>22.14</v>
      </c>
      <c r="BF14" s="72">
        <v>23.04</v>
      </c>
      <c r="BG14" s="72">
        <v>22.92</v>
      </c>
      <c r="BH14" s="72">
        <v>22.95</v>
      </c>
      <c r="BI14" s="72">
        <v>22.73</v>
      </c>
      <c r="BJ14" s="136">
        <v>20.77</v>
      </c>
      <c r="BK14" s="143">
        <v>22.57</v>
      </c>
      <c r="BL14" s="172">
        <v>6.54</v>
      </c>
      <c r="BM14" s="186">
        <v>22.37</v>
      </c>
      <c r="BN14" s="194">
        <v>6.48</v>
      </c>
      <c r="BO14" s="190">
        <v>22.53</v>
      </c>
      <c r="BP14" s="194">
        <v>6.52</v>
      </c>
      <c r="BQ14" s="190">
        <v>19.57</v>
      </c>
      <c r="BR14" s="194">
        <v>5.67</v>
      </c>
      <c r="BS14" s="190">
        <v>19.829999999999998</v>
      </c>
      <c r="BT14" s="194">
        <v>5.74</v>
      </c>
      <c r="BU14" s="186">
        <v>19.670000000000002</v>
      </c>
      <c r="BV14" s="210">
        <f t="shared" si="0"/>
        <v>5.6968257645968494</v>
      </c>
      <c r="BW14" s="190">
        <v>19.43</v>
      </c>
      <c r="BX14" s="210">
        <v>5.62</v>
      </c>
      <c r="BY14" s="190">
        <v>19.829999999999998</v>
      </c>
      <c r="BZ14" s="210">
        <v>5.74</v>
      </c>
      <c r="CA14" s="190">
        <v>19.63</v>
      </c>
      <c r="CB14" s="210">
        <v>5.68</v>
      </c>
      <c r="CC14" s="190">
        <v>19.55</v>
      </c>
      <c r="CD14" s="210">
        <v>5.66</v>
      </c>
      <c r="CE14" s="190">
        <v>19.91</v>
      </c>
      <c r="CF14" s="210">
        <v>5.76</v>
      </c>
      <c r="CG14" s="186">
        <f t="shared" si="1"/>
        <v>18.265311999999998</v>
      </c>
      <c r="CH14" s="210">
        <v>5.29</v>
      </c>
      <c r="CI14" s="190">
        <f t="shared" si="2"/>
        <v>19.163039999999999</v>
      </c>
      <c r="CJ14" s="210">
        <v>5.55</v>
      </c>
      <c r="CK14" s="228">
        <f t="shared" si="3"/>
        <v>19.163039999999999</v>
      </c>
      <c r="CL14" s="210">
        <v>5.55</v>
      </c>
      <c r="CM14" s="230">
        <f t="shared" si="4"/>
        <v>15.882879999999998</v>
      </c>
      <c r="CN14" s="195">
        <v>4.5999999999999996</v>
      </c>
      <c r="CO14" s="230">
        <f t="shared" si="5"/>
        <v>15.606655999999997</v>
      </c>
      <c r="CP14" s="195">
        <v>4.5199999999999996</v>
      </c>
      <c r="CQ14" s="230">
        <f t="shared" si="6"/>
        <v>18.368895999999999</v>
      </c>
      <c r="CR14" s="210">
        <v>5.32</v>
      </c>
      <c r="CS14" s="285">
        <v>5.49</v>
      </c>
      <c r="CT14" s="285">
        <v>5.25</v>
      </c>
      <c r="CU14" s="285">
        <v>5.21</v>
      </c>
      <c r="CV14" s="285">
        <v>5.4</v>
      </c>
      <c r="CW14" s="285">
        <v>5.33</v>
      </c>
      <c r="CX14" s="285">
        <v>5.4</v>
      </c>
      <c r="CY14" s="285">
        <v>5.3</v>
      </c>
      <c r="CZ14" s="285">
        <v>5.25</v>
      </c>
      <c r="DA14" s="285">
        <v>5.07</v>
      </c>
      <c r="DB14" s="285">
        <v>5.0599999999999996</v>
      </c>
      <c r="DC14" s="285">
        <v>5.07</v>
      </c>
      <c r="DD14" s="285">
        <v>5.17</v>
      </c>
      <c r="DE14" s="285">
        <v>5.2</v>
      </c>
      <c r="DF14" s="285">
        <v>5.23</v>
      </c>
      <c r="DG14" s="285">
        <v>5.35</v>
      </c>
      <c r="DH14" s="285">
        <v>5.14</v>
      </c>
      <c r="DI14" s="285">
        <v>5.16</v>
      </c>
      <c r="DJ14" s="285">
        <v>5.71</v>
      </c>
      <c r="DK14" s="285">
        <v>5.65</v>
      </c>
      <c r="DL14" s="285">
        <v>5.31</v>
      </c>
      <c r="DM14" s="285">
        <v>5.34</v>
      </c>
      <c r="DN14" s="285">
        <v>4.74</v>
      </c>
      <c r="DO14" s="285">
        <v>4.79</v>
      </c>
      <c r="DP14" s="285">
        <v>5</v>
      </c>
      <c r="DQ14" s="285">
        <v>5.0199999999999996</v>
      </c>
      <c r="DR14" s="285">
        <v>4.99</v>
      </c>
      <c r="DS14" s="285">
        <v>5.07</v>
      </c>
      <c r="DT14" s="285">
        <v>5.14</v>
      </c>
      <c r="DU14" s="285">
        <v>5.13</v>
      </c>
      <c r="DV14" s="285">
        <v>5.09</v>
      </c>
    </row>
    <row r="15" spans="1:126" ht="15.75" customHeight="1">
      <c r="A15" s="333">
        <v>8</v>
      </c>
      <c r="B15" s="27" t="s">
        <v>731</v>
      </c>
      <c r="C15" s="28">
        <v>18.399999999999999</v>
      </c>
      <c r="D15" s="25">
        <v>18.399999999999999</v>
      </c>
      <c r="E15" s="25"/>
      <c r="F15" s="25">
        <v>16</v>
      </c>
      <c r="G15" s="25">
        <v>16.600000000000001</v>
      </c>
      <c r="H15" s="25">
        <v>16.600000000000001</v>
      </c>
      <c r="I15" s="57">
        <v>16.940000000000001</v>
      </c>
      <c r="J15" s="74">
        <v>16.940000000000001</v>
      </c>
      <c r="K15" s="74">
        <v>16.940000000000001</v>
      </c>
      <c r="L15" s="74">
        <v>17.260000000000002</v>
      </c>
      <c r="M15" s="72">
        <v>17.260000000000002</v>
      </c>
      <c r="N15" s="74">
        <v>17.260000000000002</v>
      </c>
      <c r="O15" s="74">
        <v>16.53</v>
      </c>
      <c r="P15" s="90">
        <v>16.53</v>
      </c>
      <c r="Q15" s="74">
        <v>17.059999999999999</v>
      </c>
      <c r="R15" s="74">
        <v>17.059999999999999</v>
      </c>
      <c r="S15" s="74">
        <v>17.66</v>
      </c>
      <c r="T15" s="74">
        <v>17.66</v>
      </c>
      <c r="U15" s="74">
        <v>17.66</v>
      </c>
      <c r="V15" s="74">
        <v>17.66</v>
      </c>
      <c r="W15" s="74">
        <v>19.25</v>
      </c>
      <c r="X15" s="74">
        <v>19.25</v>
      </c>
      <c r="Y15" s="74">
        <v>19.25</v>
      </c>
      <c r="Z15" s="74">
        <v>19.25</v>
      </c>
      <c r="AA15" s="74" t="s">
        <v>410</v>
      </c>
      <c r="AB15" s="74" t="s">
        <v>410</v>
      </c>
      <c r="AC15" s="74" t="s">
        <v>453</v>
      </c>
      <c r="AD15" s="74">
        <v>18.5</v>
      </c>
      <c r="AE15" s="74">
        <v>18.850000000000001</v>
      </c>
      <c r="AF15" s="74">
        <v>18.850000000000001</v>
      </c>
      <c r="AG15" s="74">
        <v>19.899999999999999</v>
      </c>
      <c r="AH15" s="74">
        <v>19.87</v>
      </c>
      <c r="AI15" s="74">
        <v>19.89</v>
      </c>
      <c r="AJ15" s="72">
        <v>19.850000000000001</v>
      </c>
      <c r="AK15" s="74">
        <v>19.53</v>
      </c>
      <c r="AL15" s="74">
        <v>18.309999999999999</v>
      </c>
      <c r="AM15" s="74">
        <v>17.47</v>
      </c>
      <c r="AN15" s="74">
        <v>17.52</v>
      </c>
      <c r="AO15" s="74">
        <v>17.829999999999998</v>
      </c>
      <c r="AP15" s="74">
        <v>17.899999999999999</v>
      </c>
      <c r="AQ15" s="74">
        <v>18.11</v>
      </c>
      <c r="AR15" s="74">
        <v>18.350000000000001</v>
      </c>
      <c r="AS15" s="74">
        <v>17.850000000000001</v>
      </c>
      <c r="AT15" s="74">
        <v>18.059999999999999</v>
      </c>
      <c r="AU15" s="74">
        <v>17.690000000000001</v>
      </c>
      <c r="AV15" s="74">
        <v>17.63</v>
      </c>
      <c r="AW15" s="74">
        <v>17.57</v>
      </c>
      <c r="AX15" s="74">
        <v>17.09</v>
      </c>
      <c r="AY15" s="74">
        <v>17.690000000000001</v>
      </c>
      <c r="AZ15" s="74">
        <v>17.940000000000001</v>
      </c>
      <c r="BA15" s="74">
        <v>17.649999999999999</v>
      </c>
      <c r="BB15" s="74">
        <v>17.63</v>
      </c>
      <c r="BC15" s="74">
        <v>18.23</v>
      </c>
      <c r="BD15" s="74">
        <v>18.47</v>
      </c>
      <c r="BE15" s="74">
        <v>18.420000000000002</v>
      </c>
      <c r="BF15" s="74">
        <v>18.46</v>
      </c>
      <c r="BG15" s="74">
        <v>19.61</v>
      </c>
      <c r="BH15" s="74">
        <v>19.48</v>
      </c>
      <c r="BI15" s="74">
        <v>18.91</v>
      </c>
      <c r="BJ15" s="138">
        <v>18.989999999999998</v>
      </c>
      <c r="BK15" s="145">
        <v>20.329999999999998</v>
      </c>
      <c r="BL15" s="172">
        <v>5.89</v>
      </c>
      <c r="BM15" s="145">
        <v>20.45</v>
      </c>
      <c r="BN15" s="194">
        <v>5.92</v>
      </c>
      <c r="BO15" s="174">
        <v>20.059999999999999</v>
      </c>
      <c r="BP15" s="194">
        <v>5.81</v>
      </c>
      <c r="BQ15" s="174">
        <v>20.420000000000002</v>
      </c>
      <c r="BR15" s="194">
        <v>5.91</v>
      </c>
      <c r="BS15" s="174">
        <v>20.81</v>
      </c>
      <c r="BT15" s="194">
        <v>6.03</v>
      </c>
      <c r="BU15" s="202">
        <v>20.74</v>
      </c>
      <c r="BV15" s="210">
        <f t="shared" si="0"/>
        <v>6.0067191844300272</v>
      </c>
      <c r="BW15" s="208">
        <v>20.51</v>
      </c>
      <c r="BX15" s="210">
        <v>5.94</v>
      </c>
      <c r="BY15" s="208">
        <v>21.27</v>
      </c>
      <c r="BZ15" s="210">
        <v>6.16</v>
      </c>
      <c r="CA15" s="208">
        <v>20.76</v>
      </c>
      <c r="CB15" s="210">
        <v>6.01</v>
      </c>
      <c r="CC15" s="208">
        <v>20.56</v>
      </c>
      <c r="CD15" s="210">
        <v>5.95</v>
      </c>
      <c r="CE15" s="208">
        <v>23.06</v>
      </c>
      <c r="CF15" s="210">
        <v>6.68</v>
      </c>
      <c r="CG15" s="186">
        <f t="shared" si="1"/>
        <v>21.787167999999998</v>
      </c>
      <c r="CH15" s="210">
        <v>6.31</v>
      </c>
      <c r="CI15" s="190">
        <f t="shared" si="2"/>
        <v>21.683584</v>
      </c>
      <c r="CJ15" s="210">
        <v>6.28</v>
      </c>
      <c r="CK15" s="228">
        <f t="shared" si="3"/>
        <v>21.614528</v>
      </c>
      <c r="CL15" s="210">
        <v>6.26</v>
      </c>
      <c r="CM15" s="230">
        <f t="shared" si="4"/>
        <v>21.58</v>
      </c>
      <c r="CN15" s="195">
        <v>6.25</v>
      </c>
      <c r="CO15" s="230">
        <f t="shared" si="5"/>
        <v>22.823008000000002</v>
      </c>
      <c r="CP15" s="195">
        <v>6.61</v>
      </c>
      <c r="CQ15" s="230">
        <f t="shared" si="6"/>
        <v>21.787167999999998</v>
      </c>
      <c r="CR15" s="210">
        <v>6.31</v>
      </c>
      <c r="CS15" s="285">
        <v>6.45</v>
      </c>
      <c r="CT15" s="285">
        <v>6.54</v>
      </c>
      <c r="CU15" s="285">
        <v>6.76</v>
      </c>
      <c r="CV15" s="285">
        <v>6.59</v>
      </c>
      <c r="CW15" s="285">
        <v>6.73</v>
      </c>
      <c r="CX15" s="285">
        <v>6.54</v>
      </c>
      <c r="CY15" s="285">
        <v>6.32</v>
      </c>
      <c r="CZ15" s="285">
        <v>6.26</v>
      </c>
      <c r="DA15" s="285">
        <v>6.25</v>
      </c>
      <c r="DB15" s="285">
        <v>6.3</v>
      </c>
      <c r="DC15" s="285">
        <v>6.37</v>
      </c>
      <c r="DD15" s="285">
        <v>6.67</v>
      </c>
      <c r="DE15" s="285">
        <v>6.65</v>
      </c>
      <c r="DF15" s="285">
        <v>6.66</v>
      </c>
      <c r="DG15" s="285">
        <v>6.86</v>
      </c>
      <c r="DH15" s="285">
        <v>6.86</v>
      </c>
      <c r="DI15" s="285">
        <v>6.8</v>
      </c>
      <c r="DJ15" s="285">
        <v>7.43</v>
      </c>
      <c r="DK15" s="285">
        <v>7.21</v>
      </c>
      <c r="DL15" s="285">
        <v>7.09</v>
      </c>
      <c r="DM15" s="285">
        <v>7.13</v>
      </c>
      <c r="DN15" s="285">
        <v>6.47</v>
      </c>
      <c r="DO15" s="285">
        <v>6.64</v>
      </c>
      <c r="DP15" s="285">
        <v>6.7</v>
      </c>
      <c r="DQ15" s="285">
        <v>6.66</v>
      </c>
      <c r="DR15" s="285">
        <v>6.79</v>
      </c>
      <c r="DS15" s="285">
        <v>6.85</v>
      </c>
      <c r="DT15" s="285">
        <v>6.86</v>
      </c>
      <c r="DU15" s="285">
        <v>6.76</v>
      </c>
      <c r="DV15" s="285">
        <v>6.76</v>
      </c>
    </row>
    <row r="16" spans="1:126" ht="15.75" customHeight="1">
      <c r="A16" s="333">
        <v>9</v>
      </c>
      <c r="B16" s="27" t="s">
        <v>6</v>
      </c>
      <c r="C16" s="28" t="s">
        <v>37</v>
      </c>
      <c r="D16" s="25">
        <v>19.11</v>
      </c>
      <c r="E16" s="25" t="s">
        <v>38</v>
      </c>
      <c r="F16" s="25" t="s">
        <v>38</v>
      </c>
      <c r="G16" s="25" t="s">
        <v>38</v>
      </c>
      <c r="H16" s="25" t="s">
        <v>39</v>
      </c>
      <c r="I16" s="25" t="s">
        <v>40</v>
      </c>
      <c r="J16" s="72" t="s">
        <v>40</v>
      </c>
      <c r="K16" s="72" t="s">
        <v>145</v>
      </c>
      <c r="L16" s="72" t="s">
        <v>145</v>
      </c>
      <c r="M16" s="72" t="s">
        <v>145</v>
      </c>
      <c r="N16" s="72" t="s">
        <v>190</v>
      </c>
      <c r="O16" s="72" t="s">
        <v>190</v>
      </c>
      <c r="P16" s="72" t="s">
        <v>190</v>
      </c>
      <c r="Q16" s="72" t="s">
        <v>190</v>
      </c>
      <c r="R16" s="72" t="s">
        <v>260</v>
      </c>
      <c r="S16" s="72" t="s">
        <v>260</v>
      </c>
      <c r="T16" s="72" t="s">
        <v>260</v>
      </c>
      <c r="U16" s="72" t="s">
        <v>260</v>
      </c>
      <c r="V16" s="72" t="s">
        <v>260</v>
      </c>
      <c r="W16" s="72" t="s">
        <v>333</v>
      </c>
      <c r="X16" s="72" t="s">
        <v>333</v>
      </c>
      <c r="Y16" s="72" t="s">
        <v>333</v>
      </c>
      <c r="Z16" s="72" t="s">
        <v>391</v>
      </c>
      <c r="AA16" s="72" t="s">
        <v>411</v>
      </c>
      <c r="AB16" s="72" t="s">
        <v>434</v>
      </c>
      <c r="AC16" s="72" t="s">
        <v>454</v>
      </c>
      <c r="AD16" s="72">
        <v>28.01</v>
      </c>
      <c r="AE16" s="72">
        <v>28.01</v>
      </c>
      <c r="AF16" s="72">
        <v>28.87</v>
      </c>
      <c r="AG16" s="72">
        <v>29.66</v>
      </c>
      <c r="AH16" s="72">
        <v>29.44</v>
      </c>
      <c r="AI16" s="72">
        <v>28.99</v>
      </c>
      <c r="AJ16" s="72">
        <v>29.3</v>
      </c>
      <c r="AK16" s="72">
        <v>29.75</v>
      </c>
      <c r="AL16" s="72">
        <v>31.11</v>
      </c>
      <c r="AM16" s="72">
        <v>30.82</v>
      </c>
      <c r="AN16" s="72">
        <v>31.02</v>
      </c>
      <c r="AO16" s="72">
        <v>30.51</v>
      </c>
      <c r="AP16" s="72">
        <v>29.94</v>
      </c>
      <c r="AQ16" s="72">
        <v>29.87</v>
      </c>
      <c r="AR16" s="72">
        <v>29.06</v>
      </c>
      <c r="AS16" s="72">
        <v>28.58</v>
      </c>
      <c r="AT16" s="72">
        <v>26.82</v>
      </c>
      <c r="AU16" s="72">
        <v>26.93</v>
      </c>
      <c r="AV16" s="72">
        <v>26.53</v>
      </c>
      <c r="AW16" s="72">
        <v>25.86</v>
      </c>
      <c r="AX16" s="72">
        <v>25.14</v>
      </c>
      <c r="AY16" s="72">
        <v>25.25</v>
      </c>
      <c r="AZ16" s="72">
        <v>24.97</v>
      </c>
      <c r="BA16" s="72">
        <v>25.57</v>
      </c>
      <c r="BB16" s="72">
        <v>25.81</v>
      </c>
      <c r="BC16" s="72">
        <v>25.76</v>
      </c>
      <c r="BD16" s="72">
        <v>25.81</v>
      </c>
      <c r="BE16" s="72">
        <v>25.38</v>
      </c>
      <c r="BF16" s="72">
        <v>25.23</v>
      </c>
      <c r="BG16" s="72">
        <v>23.5</v>
      </c>
      <c r="BH16" s="72">
        <v>21.97</v>
      </c>
      <c r="BI16" s="72">
        <v>18.41</v>
      </c>
      <c r="BJ16" s="136">
        <v>17.190000000000001</v>
      </c>
      <c r="BK16" s="143">
        <v>18.05</v>
      </c>
      <c r="BL16" s="172">
        <v>5.23</v>
      </c>
      <c r="BM16" s="143">
        <v>17.68</v>
      </c>
      <c r="BN16" s="194">
        <v>5.12</v>
      </c>
      <c r="BO16" s="170">
        <v>22.31</v>
      </c>
      <c r="BP16" s="194">
        <v>6.46</v>
      </c>
      <c r="BQ16" s="170">
        <v>23.74</v>
      </c>
      <c r="BR16" s="194">
        <v>6.88</v>
      </c>
      <c r="BS16" s="170">
        <v>23.98</v>
      </c>
      <c r="BT16" s="194">
        <v>6.95</v>
      </c>
      <c r="BU16" s="186">
        <v>24.72</v>
      </c>
      <c r="BV16" s="210">
        <f t="shared" si="0"/>
        <v>7.1594068582020389</v>
      </c>
      <c r="BW16" s="190">
        <v>24.35</v>
      </c>
      <c r="BX16" s="210">
        <v>7.05</v>
      </c>
      <c r="BY16" s="190">
        <v>20.66</v>
      </c>
      <c r="BZ16" s="210">
        <v>5.98</v>
      </c>
      <c r="CA16" s="190">
        <v>17.14</v>
      </c>
      <c r="CB16" s="210">
        <v>4.96</v>
      </c>
      <c r="CC16" s="190">
        <v>17.73</v>
      </c>
      <c r="CD16" s="210">
        <v>5.13</v>
      </c>
      <c r="CE16" s="190">
        <v>15.83</v>
      </c>
      <c r="CF16" s="210">
        <v>4.58</v>
      </c>
      <c r="CG16" s="186">
        <f t="shared" si="1"/>
        <v>18.748704</v>
      </c>
      <c r="CH16" s="210">
        <v>5.43</v>
      </c>
      <c r="CI16" s="190">
        <f t="shared" si="2"/>
        <v>18.714175999999998</v>
      </c>
      <c r="CJ16" s="210">
        <v>5.42</v>
      </c>
      <c r="CK16" s="228">
        <f t="shared" si="3"/>
        <v>16.987776</v>
      </c>
      <c r="CL16" s="210">
        <v>4.92</v>
      </c>
      <c r="CM16" s="230">
        <f t="shared" si="4"/>
        <v>17.229472000000001</v>
      </c>
      <c r="CN16" s="195">
        <v>4.99</v>
      </c>
      <c r="CO16" s="230">
        <f t="shared" si="5"/>
        <v>18.852287999999998</v>
      </c>
      <c r="CP16" s="195">
        <v>5.46</v>
      </c>
      <c r="CQ16" s="230">
        <f t="shared" si="6"/>
        <v>18.576063999999999</v>
      </c>
      <c r="CR16" s="210">
        <v>5.38</v>
      </c>
      <c r="CS16" s="285">
        <v>6.03</v>
      </c>
      <c r="CT16" s="285">
        <v>6</v>
      </c>
      <c r="CU16" s="285">
        <v>6.17</v>
      </c>
      <c r="CV16" s="285">
        <v>5.38</v>
      </c>
      <c r="CW16" s="285">
        <v>4.7300000000000004</v>
      </c>
      <c r="CX16" s="285">
        <v>4.4400000000000004</v>
      </c>
      <c r="CY16" s="285">
        <v>4.5</v>
      </c>
      <c r="CZ16" s="285">
        <v>4.17</v>
      </c>
      <c r="DA16" s="285">
        <v>4.17</v>
      </c>
      <c r="DB16" s="285">
        <v>4.5199999999999996</v>
      </c>
      <c r="DC16" s="285">
        <v>5.3</v>
      </c>
      <c r="DD16" s="285">
        <v>5.49</v>
      </c>
      <c r="DE16" s="285">
        <v>5.72</v>
      </c>
      <c r="DF16" s="285">
        <v>5.72</v>
      </c>
      <c r="DG16" s="285">
        <v>5.38</v>
      </c>
      <c r="DH16" s="285">
        <v>4.8</v>
      </c>
      <c r="DI16" s="285">
        <v>4.49</v>
      </c>
      <c r="DJ16" s="285">
        <v>4.88</v>
      </c>
      <c r="DK16" s="285">
        <v>4.8</v>
      </c>
      <c r="DL16" s="285">
        <v>4.84</v>
      </c>
      <c r="DM16" s="285">
        <v>4.8600000000000003</v>
      </c>
      <c r="DN16" s="285">
        <v>4.63</v>
      </c>
      <c r="DO16" s="285">
        <v>5.34</v>
      </c>
      <c r="DP16" s="285">
        <v>5.67</v>
      </c>
      <c r="DQ16" s="285">
        <v>6.18</v>
      </c>
      <c r="DR16" s="285">
        <v>6.13</v>
      </c>
      <c r="DS16" s="285">
        <v>5.81</v>
      </c>
      <c r="DT16" s="285">
        <v>5.12</v>
      </c>
      <c r="DU16" s="285">
        <v>4.1500000000000004</v>
      </c>
      <c r="DV16" s="285">
        <v>3.93</v>
      </c>
    </row>
    <row r="17" spans="1:126" ht="15.75" customHeight="1">
      <c r="A17" s="37">
        <v>10</v>
      </c>
      <c r="B17" s="27" t="s">
        <v>7</v>
      </c>
      <c r="C17" s="28">
        <v>25.98</v>
      </c>
      <c r="D17" s="25">
        <v>22.93</v>
      </c>
      <c r="E17" s="29"/>
      <c r="F17" s="25">
        <v>20.27</v>
      </c>
      <c r="G17" s="25">
        <v>20.27</v>
      </c>
      <c r="H17" s="25">
        <v>19.43</v>
      </c>
      <c r="I17" s="23">
        <v>20.29</v>
      </c>
      <c r="J17" s="73">
        <v>20.6</v>
      </c>
      <c r="K17" s="73">
        <v>20.6</v>
      </c>
      <c r="L17" s="73">
        <v>20.6</v>
      </c>
      <c r="M17" s="85">
        <v>20.6</v>
      </c>
      <c r="N17" s="84">
        <v>20.64</v>
      </c>
      <c r="O17" s="85">
        <v>20.6</v>
      </c>
      <c r="P17" s="85">
        <v>20.6</v>
      </c>
      <c r="Q17" s="85">
        <v>20.6</v>
      </c>
      <c r="R17" s="85">
        <v>20.6</v>
      </c>
      <c r="S17" s="85">
        <v>20.6</v>
      </c>
      <c r="T17" s="85">
        <v>18.38</v>
      </c>
      <c r="U17" s="85">
        <v>18.38</v>
      </c>
      <c r="V17" s="85">
        <v>18.38</v>
      </c>
      <c r="W17" s="85">
        <v>19.75</v>
      </c>
      <c r="X17" s="85">
        <v>19.75</v>
      </c>
      <c r="Y17" s="85">
        <v>19.75</v>
      </c>
      <c r="Z17" s="85">
        <v>19.75</v>
      </c>
      <c r="AA17" s="85">
        <v>19.75</v>
      </c>
      <c r="AB17" s="85">
        <v>19.75</v>
      </c>
      <c r="AC17" s="85">
        <v>19.75</v>
      </c>
      <c r="AD17" s="85">
        <v>19.75</v>
      </c>
      <c r="AE17" s="85">
        <v>21.07</v>
      </c>
      <c r="AF17" s="85">
        <v>20.7</v>
      </c>
      <c r="AG17" s="85">
        <v>21.59</v>
      </c>
      <c r="AH17" s="85">
        <v>21.49</v>
      </c>
      <c r="AI17" s="85">
        <v>21.43</v>
      </c>
      <c r="AJ17" s="85">
        <v>21.45</v>
      </c>
      <c r="AK17" s="85">
        <v>21.5</v>
      </c>
      <c r="AL17" s="85">
        <v>20.77</v>
      </c>
      <c r="AM17" s="85">
        <v>20.239999999999998</v>
      </c>
      <c r="AN17" s="85">
        <v>20.21</v>
      </c>
      <c r="AO17" s="85">
        <v>20.309999999999999</v>
      </c>
      <c r="AP17" s="85">
        <v>20.329999999999998</v>
      </c>
      <c r="AQ17" s="85">
        <v>20.62</v>
      </c>
      <c r="AR17" s="85">
        <v>20.63</v>
      </c>
      <c r="AS17" s="85">
        <v>19.87</v>
      </c>
      <c r="AT17" s="85">
        <v>19.39</v>
      </c>
      <c r="AU17" s="85">
        <v>21.95</v>
      </c>
      <c r="AV17" s="85">
        <v>21.88</v>
      </c>
      <c r="AW17" s="84">
        <v>21.8</v>
      </c>
      <c r="AX17" s="85">
        <v>21.55</v>
      </c>
      <c r="AY17" s="85">
        <v>21</v>
      </c>
      <c r="AZ17" s="84">
        <v>20.92</v>
      </c>
      <c r="BA17" s="85">
        <v>21.47</v>
      </c>
      <c r="BB17" s="85">
        <v>21.45</v>
      </c>
      <c r="BC17" s="85">
        <v>21.88</v>
      </c>
      <c r="BD17" s="85">
        <v>22.13</v>
      </c>
      <c r="BE17" s="85">
        <v>22.12</v>
      </c>
      <c r="BF17" s="85">
        <v>22.19</v>
      </c>
      <c r="BG17" s="85">
        <v>20.52</v>
      </c>
      <c r="BH17" s="85">
        <v>20.41</v>
      </c>
      <c r="BI17" s="85">
        <v>20.2</v>
      </c>
      <c r="BJ17" s="139">
        <v>19.73</v>
      </c>
      <c r="BK17" s="146">
        <v>21.95</v>
      </c>
      <c r="BL17" s="172">
        <v>6.36</v>
      </c>
      <c r="BM17" s="146">
        <v>22.06</v>
      </c>
      <c r="BN17" s="194">
        <v>6.39</v>
      </c>
      <c r="BO17" s="192">
        <v>21.41</v>
      </c>
      <c r="BP17" s="195">
        <v>6.2</v>
      </c>
      <c r="BQ17" s="192">
        <v>22.02</v>
      </c>
      <c r="BR17" s="195">
        <v>6.38</v>
      </c>
      <c r="BS17" s="192">
        <v>21.16</v>
      </c>
      <c r="BT17" s="195">
        <v>6.13</v>
      </c>
      <c r="BU17" s="203">
        <v>21.44</v>
      </c>
      <c r="BV17" s="210">
        <f t="shared" si="0"/>
        <v>6.2094531974050051</v>
      </c>
      <c r="BW17" s="211">
        <v>17.940000000000001</v>
      </c>
      <c r="BX17" s="210">
        <v>5.2</v>
      </c>
      <c r="BY17" s="211">
        <v>17.96</v>
      </c>
      <c r="BZ17" s="210">
        <v>5.2</v>
      </c>
      <c r="CA17" s="211">
        <v>17.579999999999998</v>
      </c>
      <c r="CB17" s="210">
        <v>5.09</v>
      </c>
      <c r="CC17" s="211">
        <v>17.579999999999998</v>
      </c>
      <c r="CD17" s="210">
        <v>5.09</v>
      </c>
      <c r="CE17" s="211">
        <v>16.89</v>
      </c>
      <c r="CF17" s="210">
        <v>5.23</v>
      </c>
      <c r="CG17" s="186">
        <f t="shared" si="1"/>
        <v>17.333055999999999</v>
      </c>
      <c r="CH17" s="210">
        <v>5.0199999999999996</v>
      </c>
      <c r="CI17" s="190">
        <f t="shared" si="2"/>
        <v>17.574752</v>
      </c>
      <c r="CJ17" s="210">
        <v>5.09</v>
      </c>
      <c r="CK17" s="228">
        <f t="shared" si="3"/>
        <v>16.849664000000001</v>
      </c>
      <c r="CL17" s="210">
        <v>4.88</v>
      </c>
      <c r="CM17" s="230">
        <f t="shared" si="4"/>
        <v>16.504384000000002</v>
      </c>
      <c r="CN17" s="195">
        <v>4.78</v>
      </c>
      <c r="CO17" s="230">
        <f t="shared" si="5"/>
        <v>16.849664000000001</v>
      </c>
      <c r="CP17" s="195">
        <v>4.88</v>
      </c>
      <c r="CQ17" s="230">
        <f t="shared" si="6"/>
        <v>16.815135999999999</v>
      </c>
      <c r="CR17" s="210">
        <v>4.87</v>
      </c>
      <c r="CS17" s="285">
        <v>4.9400000000000004</v>
      </c>
      <c r="CT17" s="285">
        <v>4.8899999999999997</v>
      </c>
      <c r="CU17" s="285">
        <v>4.9000000000000004</v>
      </c>
      <c r="CV17" s="285">
        <v>4.91</v>
      </c>
      <c r="CW17" s="285">
        <v>4.91</v>
      </c>
      <c r="CX17" s="285">
        <v>4.82</v>
      </c>
      <c r="CY17" s="285">
        <v>4.6900000000000004</v>
      </c>
      <c r="CZ17" s="285">
        <v>4.72</v>
      </c>
      <c r="DA17" s="285">
        <v>4.66</v>
      </c>
      <c r="DB17" s="285">
        <v>4.91</v>
      </c>
      <c r="DC17" s="285">
        <v>4.95</v>
      </c>
      <c r="DD17" s="285">
        <v>5.15</v>
      </c>
      <c r="DE17" s="285">
        <v>5.25</v>
      </c>
      <c r="DF17" s="285">
        <v>5.33</v>
      </c>
      <c r="DG17" s="285">
        <v>5.42</v>
      </c>
      <c r="DH17" s="285">
        <v>5.44</v>
      </c>
      <c r="DI17" s="285">
        <v>5.24</v>
      </c>
      <c r="DJ17" s="285">
        <v>5.53</v>
      </c>
      <c r="DK17" s="285">
        <v>5.46</v>
      </c>
      <c r="DL17" s="285">
        <v>5.32</v>
      </c>
      <c r="DM17" s="285">
        <v>5.5</v>
      </c>
      <c r="DN17" s="285">
        <v>4.9800000000000004</v>
      </c>
      <c r="DO17" s="285">
        <v>5.01</v>
      </c>
      <c r="DP17" s="285">
        <v>5.34</v>
      </c>
      <c r="DQ17" s="285">
        <v>5.65</v>
      </c>
      <c r="DR17" s="285">
        <v>5.77</v>
      </c>
      <c r="DS17" s="285">
        <v>6.25</v>
      </c>
      <c r="DT17" s="285">
        <v>6.33</v>
      </c>
      <c r="DU17" s="285">
        <v>5.98</v>
      </c>
      <c r="DV17" s="285">
        <v>5.43</v>
      </c>
    </row>
    <row r="18" spans="1:126" ht="15.75" customHeight="1">
      <c r="A18" s="37">
        <v>11</v>
      </c>
      <c r="B18" s="27" t="s">
        <v>8</v>
      </c>
      <c r="C18" s="28">
        <v>21.08</v>
      </c>
      <c r="D18" s="25">
        <v>21.08</v>
      </c>
      <c r="E18" s="25" t="s">
        <v>41</v>
      </c>
      <c r="F18" s="25" t="s">
        <v>41</v>
      </c>
      <c r="G18" s="25" t="s">
        <v>41</v>
      </c>
      <c r="H18" s="25" t="s">
        <v>41</v>
      </c>
      <c r="I18" s="57" t="s">
        <v>41</v>
      </c>
      <c r="J18" s="57" t="s">
        <v>129</v>
      </c>
      <c r="K18" s="57" t="s">
        <v>129</v>
      </c>
      <c r="L18" s="57" t="s">
        <v>129</v>
      </c>
      <c r="M18" s="57" t="s">
        <v>129</v>
      </c>
      <c r="N18" s="57" t="s">
        <v>129</v>
      </c>
      <c r="O18" s="57" t="s">
        <v>129</v>
      </c>
      <c r="P18" s="57" t="s">
        <v>129</v>
      </c>
      <c r="Q18" s="57" t="s">
        <v>129</v>
      </c>
      <c r="R18" s="57" t="s">
        <v>129</v>
      </c>
      <c r="S18" s="57" t="s">
        <v>129</v>
      </c>
      <c r="T18" s="57" t="s">
        <v>129</v>
      </c>
      <c r="U18" s="57" t="s">
        <v>129</v>
      </c>
      <c r="V18" s="57" t="s">
        <v>129</v>
      </c>
      <c r="W18" s="57" t="s">
        <v>334</v>
      </c>
      <c r="X18" s="57" t="s">
        <v>353</v>
      </c>
      <c r="Y18" s="57" t="s">
        <v>371</v>
      </c>
      <c r="Z18" s="57" t="s">
        <v>371</v>
      </c>
      <c r="AA18" s="57" t="s">
        <v>371</v>
      </c>
      <c r="AB18" s="57" t="s">
        <v>371</v>
      </c>
      <c r="AC18" s="57" t="s">
        <v>371</v>
      </c>
      <c r="AD18" s="57">
        <v>19.64</v>
      </c>
      <c r="AE18" s="57">
        <v>19.64</v>
      </c>
      <c r="AF18" s="57">
        <v>20.260000000000002</v>
      </c>
      <c r="AG18" s="57">
        <v>20.47</v>
      </c>
      <c r="AH18" s="57">
        <v>20.309999999999999</v>
      </c>
      <c r="AI18" s="57">
        <v>20.329999999999998</v>
      </c>
      <c r="AJ18" s="57">
        <v>20.34</v>
      </c>
      <c r="AK18" s="57">
        <v>21.25</v>
      </c>
      <c r="AL18" s="57">
        <v>22.68</v>
      </c>
      <c r="AM18" s="74">
        <v>21.7</v>
      </c>
      <c r="AN18" s="74">
        <v>21.74</v>
      </c>
      <c r="AO18" s="74">
        <v>20.03</v>
      </c>
      <c r="AP18" s="74">
        <v>21.75</v>
      </c>
      <c r="AQ18" s="74">
        <v>21.72</v>
      </c>
      <c r="AR18" s="74">
        <v>21.68</v>
      </c>
      <c r="AS18" s="74">
        <v>21.67</v>
      </c>
      <c r="AT18" s="74">
        <v>21.9</v>
      </c>
      <c r="AU18" s="74">
        <v>22.38</v>
      </c>
      <c r="AV18" s="74">
        <v>22.42</v>
      </c>
      <c r="AW18" s="74">
        <v>22.15</v>
      </c>
      <c r="AX18" s="74">
        <v>19.829999999999998</v>
      </c>
      <c r="AY18" s="74">
        <v>19</v>
      </c>
      <c r="AZ18" s="74">
        <v>19.25</v>
      </c>
      <c r="BA18" s="74">
        <v>18.96</v>
      </c>
      <c r="BB18" s="74">
        <v>18.739999999999998</v>
      </c>
      <c r="BC18" s="74">
        <v>19.37</v>
      </c>
      <c r="BD18" s="74">
        <v>19.73</v>
      </c>
      <c r="BE18" s="74">
        <v>19.88</v>
      </c>
      <c r="BF18" s="74">
        <v>19.829999999999998</v>
      </c>
      <c r="BG18" s="74">
        <v>20.309999999999999</v>
      </c>
      <c r="BH18" s="74">
        <v>20.149999999999999</v>
      </c>
      <c r="BI18" s="74">
        <v>19.62</v>
      </c>
      <c r="BJ18" s="138">
        <v>20.55</v>
      </c>
      <c r="BK18" s="145">
        <v>22.07</v>
      </c>
      <c r="BL18" s="172">
        <v>6.39</v>
      </c>
      <c r="BM18" s="145">
        <v>22.11</v>
      </c>
      <c r="BN18" s="195">
        <v>6.4</v>
      </c>
      <c r="BO18" s="174">
        <v>18.05</v>
      </c>
      <c r="BP18" s="195">
        <v>5.23</v>
      </c>
      <c r="BQ18" s="174">
        <v>18.25</v>
      </c>
      <c r="BR18" s="195">
        <v>5.28</v>
      </c>
      <c r="BS18" s="174">
        <v>18.670000000000002</v>
      </c>
      <c r="BT18" s="195">
        <v>5.4</v>
      </c>
      <c r="BU18" s="202">
        <v>18.75</v>
      </c>
      <c r="BV18" s="210">
        <f t="shared" si="0"/>
        <v>5.4303753475440226</v>
      </c>
      <c r="BW18" s="208">
        <v>18.47</v>
      </c>
      <c r="BX18" s="210">
        <v>5.35</v>
      </c>
      <c r="BY18" s="208">
        <v>19.09</v>
      </c>
      <c r="BZ18" s="210">
        <v>5.53</v>
      </c>
      <c r="CA18" s="208">
        <v>18.68</v>
      </c>
      <c r="CB18" s="210">
        <v>5.41</v>
      </c>
      <c r="CC18" s="208">
        <v>18.649999999999999</v>
      </c>
      <c r="CD18" s="210">
        <v>5.4</v>
      </c>
      <c r="CE18" s="208">
        <v>17.52</v>
      </c>
      <c r="CF18" s="210">
        <v>5.07</v>
      </c>
      <c r="CG18" s="186">
        <f t="shared" si="1"/>
        <v>16.228159999999999</v>
      </c>
      <c r="CH18" s="210">
        <v>4.7</v>
      </c>
      <c r="CI18" s="190">
        <f t="shared" si="2"/>
        <v>16.124575999999998</v>
      </c>
      <c r="CJ18" s="210">
        <v>4.67</v>
      </c>
      <c r="CK18" s="228">
        <f t="shared" si="3"/>
        <v>15.951936</v>
      </c>
      <c r="CL18" s="210">
        <v>4.62</v>
      </c>
      <c r="CM18" s="230">
        <f t="shared" si="4"/>
        <v>15.882879999999998</v>
      </c>
      <c r="CN18" s="195">
        <v>4.5999999999999996</v>
      </c>
      <c r="CO18" s="230">
        <f t="shared" si="5"/>
        <v>17.091360000000002</v>
      </c>
      <c r="CP18" s="195">
        <v>4.95</v>
      </c>
      <c r="CQ18" s="230">
        <f t="shared" si="6"/>
        <v>16.159103999999999</v>
      </c>
      <c r="CR18" s="210">
        <v>4.68</v>
      </c>
      <c r="CS18" s="285">
        <v>4.92</v>
      </c>
      <c r="CT18" s="285">
        <v>4.4800000000000004</v>
      </c>
      <c r="CU18" s="285">
        <v>4.99</v>
      </c>
      <c r="CV18" s="285">
        <v>4.93</v>
      </c>
      <c r="CW18" s="285">
        <v>5.3</v>
      </c>
      <c r="CX18" s="285">
        <v>5.21</v>
      </c>
      <c r="CY18" s="285">
        <v>4.99</v>
      </c>
      <c r="CZ18" s="285">
        <v>4.96</v>
      </c>
      <c r="DA18" s="285">
        <v>4.87</v>
      </c>
      <c r="DB18" s="285">
        <v>4.8600000000000003</v>
      </c>
      <c r="DC18" s="285">
        <v>4.8099999999999996</v>
      </c>
      <c r="DD18" s="285">
        <v>5.22</v>
      </c>
      <c r="DE18" s="285">
        <v>5.29</v>
      </c>
      <c r="DF18" s="285">
        <v>5.44</v>
      </c>
      <c r="DG18" s="285">
        <v>5.46</v>
      </c>
      <c r="DH18" s="285">
        <v>5.5</v>
      </c>
      <c r="DI18" s="285">
        <v>5.3</v>
      </c>
      <c r="DJ18" s="285">
        <v>5.69</v>
      </c>
      <c r="DK18" s="285">
        <v>5.58</v>
      </c>
      <c r="DL18" s="285">
        <v>5.51</v>
      </c>
      <c r="DM18" s="285">
        <v>5.49</v>
      </c>
      <c r="DN18" s="285">
        <v>4.9400000000000004</v>
      </c>
      <c r="DO18" s="285">
        <v>5.14</v>
      </c>
      <c r="DP18" s="285">
        <v>5.79</v>
      </c>
      <c r="DQ18" s="285">
        <v>5.32</v>
      </c>
      <c r="DR18" s="285">
        <v>5.42</v>
      </c>
      <c r="DS18" s="285">
        <v>6.15</v>
      </c>
      <c r="DT18" s="285">
        <v>5.94</v>
      </c>
      <c r="DU18" s="285">
        <v>5.34</v>
      </c>
      <c r="DV18" s="285">
        <v>4.93</v>
      </c>
    </row>
    <row r="19" spans="1:126" ht="15.75" customHeight="1">
      <c r="A19" s="334">
        <v>12</v>
      </c>
      <c r="B19" s="27" t="s">
        <v>9</v>
      </c>
      <c r="C19" s="28">
        <v>22.3</v>
      </c>
      <c r="D19" s="25">
        <v>20.58</v>
      </c>
      <c r="E19" s="25">
        <v>18.7</v>
      </c>
      <c r="F19" s="25">
        <v>18.7</v>
      </c>
      <c r="G19" s="25">
        <v>20.58</v>
      </c>
      <c r="H19" s="25">
        <v>18.7</v>
      </c>
      <c r="I19" s="57">
        <v>18.7</v>
      </c>
      <c r="J19" s="74">
        <v>18.7</v>
      </c>
      <c r="K19" s="74">
        <v>18.7</v>
      </c>
      <c r="L19" s="74">
        <v>18.7</v>
      </c>
      <c r="M19" s="74">
        <v>18.7</v>
      </c>
      <c r="N19" s="74">
        <v>18.7</v>
      </c>
      <c r="O19" s="74">
        <v>18.7</v>
      </c>
      <c r="P19" s="74">
        <v>20.7</v>
      </c>
      <c r="Q19" s="74">
        <v>20.7</v>
      </c>
      <c r="R19" s="74">
        <v>20.7</v>
      </c>
      <c r="S19" s="74">
        <v>20.7</v>
      </c>
      <c r="T19" s="74">
        <v>20.7</v>
      </c>
      <c r="U19" s="74">
        <v>20.7</v>
      </c>
      <c r="V19" s="74">
        <v>20.7</v>
      </c>
      <c r="W19" s="74">
        <v>20.7</v>
      </c>
      <c r="X19" s="74">
        <v>20.7</v>
      </c>
      <c r="Y19" s="74">
        <v>20.7</v>
      </c>
      <c r="Z19" s="74">
        <v>22.06</v>
      </c>
      <c r="AA19" s="74">
        <v>22.06</v>
      </c>
      <c r="AB19" s="74">
        <v>22.06</v>
      </c>
      <c r="AC19" s="74">
        <v>22.06</v>
      </c>
      <c r="AD19" s="74">
        <v>22.06</v>
      </c>
      <c r="AE19" s="74">
        <v>22.06</v>
      </c>
      <c r="AF19" s="74">
        <v>22.06</v>
      </c>
      <c r="AG19" s="74">
        <v>24.48</v>
      </c>
      <c r="AH19" s="74">
        <v>24.7</v>
      </c>
      <c r="AI19" s="74">
        <v>24.49</v>
      </c>
      <c r="AJ19" s="74">
        <v>24.65</v>
      </c>
      <c r="AK19" s="74">
        <v>24.78</v>
      </c>
      <c r="AL19" s="74">
        <v>24.78</v>
      </c>
      <c r="AM19" s="74">
        <v>24.78</v>
      </c>
      <c r="AN19" s="74">
        <v>24.78</v>
      </c>
      <c r="AO19" s="74">
        <v>23.49</v>
      </c>
      <c r="AP19" s="74">
        <v>22.87</v>
      </c>
      <c r="AQ19" s="74">
        <v>22.91</v>
      </c>
      <c r="AR19" s="74">
        <v>22.87</v>
      </c>
      <c r="AS19" s="72">
        <v>22.83</v>
      </c>
      <c r="AT19" s="74">
        <v>21.83</v>
      </c>
      <c r="AU19" s="74">
        <v>22.1</v>
      </c>
      <c r="AV19" s="74">
        <v>22.25</v>
      </c>
      <c r="AW19" s="74">
        <v>21.99</v>
      </c>
      <c r="AX19" s="74">
        <v>21.81</v>
      </c>
      <c r="AY19" s="74">
        <v>21.42</v>
      </c>
      <c r="AZ19" s="74">
        <v>21.3</v>
      </c>
      <c r="BA19" s="74">
        <v>20.22</v>
      </c>
      <c r="BB19" s="74">
        <v>20.02</v>
      </c>
      <c r="BC19" s="72">
        <v>20.16</v>
      </c>
      <c r="BD19" s="74">
        <v>20.49</v>
      </c>
      <c r="BE19" s="74">
        <v>20.43</v>
      </c>
      <c r="BF19" s="74">
        <v>20.57</v>
      </c>
      <c r="BG19" s="74">
        <v>20.420000000000002</v>
      </c>
      <c r="BH19" s="74">
        <v>20.54</v>
      </c>
      <c r="BI19" s="74">
        <v>20.41</v>
      </c>
      <c r="BJ19" s="138">
        <v>20.079999999999998</v>
      </c>
      <c r="BK19" s="143">
        <v>21.33</v>
      </c>
      <c r="BL19" s="172">
        <v>6.18</v>
      </c>
      <c r="BM19" s="143">
        <v>20.68</v>
      </c>
      <c r="BN19" s="194">
        <v>5.99</v>
      </c>
      <c r="BO19" s="170">
        <v>20.75</v>
      </c>
      <c r="BP19" s="194">
        <v>6.01</v>
      </c>
      <c r="BQ19" s="170">
        <v>22.38</v>
      </c>
      <c r="BR19" s="194">
        <v>6.48</v>
      </c>
      <c r="BS19" s="170">
        <v>22.8</v>
      </c>
      <c r="BT19" s="195">
        <v>6.6</v>
      </c>
      <c r="BU19" s="186">
        <v>22.76</v>
      </c>
      <c r="BV19" s="210">
        <f t="shared" si="0"/>
        <v>6.5917516218721044</v>
      </c>
      <c r="BW19" s="190">
        <v>22.75</v>
      </c>
      <c r="BX19" s="210">
        <v>6.58</v>
      </c>
      <c r="BY19" s="190">
        <v>22.72</v>
      </c>
      <c r="BZ19" s="210">
        <v>6.58</v>
      </c>
      <c r="CA19" s="190">
        <v>22.48</v>
      </c>
      <c r="CB19" s="210">
        <v>6.51</v>
      </c>
      <c r="CC19" s="190">
        <v>22.41</v>
      </c>
      <c r="CD19" s="210">
        <v>6.49</v>
      </c>
      <c r="CE19" s="190">
        <v>22.23</v>
      </c>
      <c r="CF19" s="210">
        <v>6.44</v>
      </c>
      <c r="CG19" s="186">
        <f t="shared" si="1"/>
        <v>21.856224000000001</v>
      </c>
      <c r="CH19" s="210">
        <v>6.33</v>
      </c>
      <c r="CI19" s="190">
        <f t="shared" si="2"/>
        <v>21.75264</v>
      </c>
      <c r="CJ19" s="210">
        <v>6.3</v>
      </c>
      <c r="CK19" s="228">
        <f t="shared" si="3"/>
        <v>21.856224000000001</v>
      </c>
      <c r="CL19" s="210">
        <v>6.33</v>
      </c>
      <c r="CM19" s="230">
        <f t="shared" si="4"/>
        <v>21.75264</v>
      </c>
      <c r="CN19" s="195">
        <v>6.3</v>
      </c>
      <c r="CO19" s="230">
        <f t="shared" si="5"/>
        <v>20.509632</v>
      </c>
      <c r="CP19" s="195">
        <v>5.94</v>
      </c>
      <c r="CQ19" s="230">
        <f t="shared" si="6"/>
        <v>20.336991999999999</v>
      </c>
      <c r="CR19" s="210">
        <v>5.89</v>
      </c>
      <c r="CS19" s="285">
        <v>6.02</v>
      </c>
      <c r="CT19" s="285">
        <v>6.15</v>
      </c>
      <c r="CU19" s="285">
        <v>6.08</v>
      </c>
      <c r="CV19" s="285">
        <v>6.06</v>
      </c>
      <c r="CW19" s="285">
        <v>6.06</v>
      </c>
      <c r="CX19" s="285">
        <v>5.97</v>
      </c>
      <c r="CY19" s="285">
        <v>5.78</v>
      </c>
      <c r="CZ19" s="285">
        <v>5.78</v>
      </c>
      <c r="DA19" s="285">
        <v>5.67</v>
      </c>
      <c r="DB19" s="285">
        <v>5.67</v>
      </c>
      <c r="DC19" s="285">
        <v>5.66</v>
      </c>
      <c r="DD19" s="285">
        <v>5.64</v>
      </c>
      <c r="DE19" s="285">
        <v>5.65</v>
      </c>
      <c r="DF19" s="285">
        <v>5.67</v>
      </c>
      <c r="DG19" s="285">
        <v>5.88</v>
      </c>
      <c r="DH19" s="285">
        <v>5.89</v>
      </c>
      <c r="DI19" s="285">
        <v>5.84</v>
      </c>
      <c r="DJ19" s="285">
        <v>6.49</v>
      </c>
      <c r="DK19" s="285">
        <v>6.4</v>
      </c>
      <c r="DL19" s="285">
        <v>6.07</v>
      </c>
      <c r="DM19" s="285">
        <v>6.18</v>
      </c>
      <c r="DN19" s="285">
        <v>5.6</v>
      </c>
      <c r="DO19" s="285">
        <v>5.6</v>
      </c>
      <c r="DP19" s="285">
        <v>5.7</v>
      </c>
      <c r="DQ19" s="285">
        <v>5.73</v>
      </c>
      <c r="DR19" s="285">
        <v>5.77</v>
      </c>
      <c r="DS19" s="285">
        <v>5.74</v>
      </c>
      <c r="DT19" s="285">
        <v>5.77</v>
      </c>
      <c r="DU19" s="285">
        <v>5.71</v>
      </c>
      <c r="DV19" s="285">
        <v>5.54</v>
      </c>
    </row>
    <row r="20" spans="1:126" ht="15.75" customHeight="1">
      <c r="A20" s="35">
        <v>13</v>
      </c>
      <c r="B20" s="27" t="s">
        <v>10</v>
      </c>
      <c r="C20" s="28" t="s">
        <v>42</v>
      </c>
      <c r="D20" s="25">
        <v>18.239999999999998</v>
      </c>
      <c r="E20" s="25" t="s">
        <v>43</v>
      </c>
      <c r="F20" s="25" t="s">
        <v>44</v>
      </c>
      <c r="G20" s="25" t="s">
        <v>45</v>
      </c>
      <c r="H20" s="25" t="s">
        <v>45</v>
      </c>
      <c r="I20" s="25" t="s">
        <v>46</v>
      </c>
      <c r="J20" s="25" t="s">
        <v>46</v>
      </c>
      <c r="K20" s="25" t="s">
        <v>146</v>
      </c>
      <c r="L20" s="25" t="s">
        <v>159</v>
      </c>
      <c r="M20" s="25" t="s">
        <v>159</v>
      </c>
      <c r="N20" s="25" t="s">
        <v>159</v>
      </c>
      <c r="O20" s="25" t="s">
        <v>206</v>
      </c>
      <c r="P20" s="25" t="s">
        <v>206</v>
      </c>
      <c r="Q20" s="25" t="s">
        <v>206</v>
      </c>
      <c r="R20" s="25" t="s">
        <v>261</v>
      </c>
      <c r="S20" s="25" t="s">
        <v>276</v>
      </c>
      <c r="T20" s="25" t="s">
        <v>276</v>
      </c>
      <c r="U20" s="25" t="s">
        <v>276</v>
      </c>
      <c r="V20" s="25" t="s">
        <v>276</v>
      </c>
      <c r="W20" s="25" t="s">
        <v>335</v>
      </c>
      <c r="X20" s="25" t="s">
        <v>335</v>
      </c>
      <c r="Y20" s="25" t="s">
        <v>372</v>
      </c>
      <c r="Z20" s="25" t="s">
        <v>392</v>
      </c>
      <c r="AA20" s="25" t="s">
        <v>412</v>
      </c>
      <c r="AB20" s="25" t="s">
        <v>412</v>
      </c>
      <c r="AC20" s="25" t="s">
        <v>412</v>
      </c>
      <c r="AD20" s="25">
        <v>25.07</v>
      </c>
      <c r="AE20" s="25">
        <v>24.62</v>
      </c>
      <c r="AF20" s="25">
        <v>24.62</v>
      </c>
      <c r="AG20" s="25">
        <v>25.64</v>
      </c>
      <c r="AH20" s="25">
        <v>25.64</v>
      </c>
      <c r="AI20" s="25">
        <v>25.61</v>
      </c>
      <c r="AJ20" s="25">
        <v>25.71</v>
      </c>
      <c r="AK20" s="25">
        <v>26.06</v>
      </c>
      <c r="AL20" s="25">
        <v>27.07</v>
      </c>
      <c r="AM20" s="25">
        <v>26.91</v>
      </c>
      <c r="AN20" s="25">
        <v>27.14</v>
      </c>
      <c r="AO20" s="25">
        <v>26.44</v>
      </c>
      <c r="AP20" s="72">
        <v>25.9</v>
      </c>
      <c r="AQ20" s="72">
        <v>25.78</v>
      </c>
      <c r="AR20" s="72">
        <v>25.54</v>
      </c>
      <c r="AS20" s="72">
        <v>25.25</v>
      </c>
      <c r="AT20" s="72">
        <v>25.01</v>
      </c>
      <c r="AU20" s="72">
        <v>25.01</v>
      </c>
      <c r="AV20" s="72">
        <v>25.55</v>
      </c>
      <c r="AW20" s="72">
        <v>25.12</v>
      </c>
      <c r="AX20" s="72">
        <v>23.87</v>
      </c>
      <c r="AY20" s="72">
        <v>22.63</v>
      </c>
      <c r="AZ20" s="72">
        <v>22.53</v>
      </c>
      <c r="BA20" s="72">
        <v>22.69</v>
      </c>
      <c r="BB20" s="72">
        <v>23.52</v>
      </c>
      <c r="BC20" s="72">
        <v>22.85</v>
      </c>
      <c r="BD20" s="72">
        <v>22.85</v>
      </c>
      <c r="BE20" s="72">
        <v>22.64</v>
      </c>
      <c r="BF20" s="72">
        <v>21.39</v>
      </c>
      <c r="BG20" s="72">
        <v>20.87</v>
      </c>
      <c r="BH20" s="72">
        <v>17.87</v>
      </c>
      <c r="BI20" s="72">
        <v>19.78</v>
      </c>
      <c r="BJ20" s="136">
        <v>17.670000000000002</v>
      </c>
      <c r="BK20" s="143">
        <v>18.78</v>
      </c>
      <c r="BL20" s="172">
        <v>5.44</v>
      </c>
      <c r="BM20" s="143">
        <v>18.760000000000002</v>
      </c>
      <c r="BN20" s="194">
        <v>5.43</v>
      </c>
      <c r="BO20" s="170">
        <v>22.73</v>
      </c>
      <c r="BP20" s="194">
        <v>6.58</v>
      </c>
      <c r="BQ20" s="170">
        <v>23.91</v>
      </c>
      <c r="BR20" s="194">
        <v>6.93</v>
      </c>
      <c r="BS20" s="170">
        <v>22.63</v>
      </c>
      <c r="BT20" s="194">
        <v>6.55</v>
      </c>
      <c r="BU20" s="186">
        <v>23.05</v>
      </c>
      <c r="BV20" s="210">
        <f t="shared" si="0"/>
        <v>6.675741427247452</v>
      </c>
      <c r="BW20" s="190">
        <v>23</v>
      </c>
      <c r="BX20" s="210">
        <v>6.66</v>
      </c>
      <c r="BY20" s="190">
        <v>23.77</v>
      </c>
      <c r="BZ20" s="210">
        <v>6.88</v>
      </c>
      <c r="CA20" s="190">
        <v>20.48</v>
      </c>
      <c r="CB20" s="210">
        <v>5.93</v>
      </c>
      <c r="CC20" s="190">
        <v>15.81</v>
      </c>
      <c r="CD20" s="210">
        <v>4.58</v>
      </c>
      <c r="CE20" s="190">
        <v>14.29</v>
      </c>
      <c r="CF20" s="210">
        <v>4.1399999999999997</v>
      </c>
      <c r="CG20" s="186">
        <f t="shared" si="1"/>
        <v>13.293279999999999</v>
      </c>
      <c r="CH20" s="210">
        <v>3.85</v>
      </c>
      <c r="CI20" s="190">
        <f t="shared" si="2"/>
        <v>13.465919999999999</v>
      </c>
      <c r="CJ20" s="210">
        <v>3.9</v>
      </c>
      <c r="CK20" s="228">
        <f t="shared" si="3"/>
        <v>13.914784000000001</v>
      </c>
      <c r="CL20" s="210">
        <v>4.03</v>
      </c>
      <c r="CM20" s="230">
        <f t="shared" si="4"/>
        <v>13.811199999999999</v>
      </c>
      <c r="CN20" s="195">
        <v>4</v>
      </c>
      <c r="CO20" s="230">
        <f t="shared" si="5"/>
        <v>16.746079999999999</v>
      </c>
      <c r="CP20" s="195">
        <v>4.8499999999999996</v>
      </c>
      <c r="CQ20" s="230">
        <f t="shared" si="6"/>
        <v>18.783232000000002</v>
      </c>
      <c r="CR20" s="210">
        <v>5.44</v>
      </c>
      <c r="CS20" s="285">
        <v>5.64</v>
      </c>
      <c r="CT20" s="285">
        <v>5.76</v>
      </c>
      <c r="CU20" s="285">
        <v>6.04</v>
      </c>
      <c r="CV20" s="285">
        <v>5.77</v>
      </c>
      <c r="CW20" s="285">
        <v>4.58</v>
      </c>
      <c r="CX20" s="285">
        <v>4.57</v>
      </c>
      <c r="CY20" s="285">
        <v>4.08</v>
      </c>
      <c r="CZ20" s="285">
        <v>4.05</v>
      </c>
      <c r="DA20" s="285">
        <v>4.09</v>
      </c>
      <c r="DB20" s="285">
        <v>4.49</v>
      </c>
      <c r="DC20" s="285">
        <v>4.82</v>
      </c>
      <c r="DD20" s="285">
        <v>5.07</v>
      </c>
      <c r="DE20" s="285">
        <v>5.09</v>
      </c>
      <c r="DF20" s="285">
        <v>5.12</v>
      </c>
      <c r="DG20" s="285">
        <v>5.5</v>
      </c>
      <c r="DH20" s="285">
        <v>5.1100000000000003</v>
      </c>
      <c r="DI20" s="285">
        <v>4.4000000000000004</v>
      </c>
      <c r="DJ20" s="285">
        <v>4.9000000000000004</v>
      </c>
      <c r="DK20" s="285">
        <v>4.5999999999999996</v>
      </c>
      <c r="DL20" s="285">
        <v>4.7300000000000004</v>
      </c>
      <c r="DM20" s="285">
        <v>4.8899999999999997</v>
      </c>
      <c r="DN20" s="285">
        <v>4.51</v>
      </c>
      <c r="DO20" s="285">
        <v>5.62</v>
      </c>
      <c r="DP20" s="285">
        <v>5.64</v>
      </c>
      <c r="DQ20" s="285">
        <v>5.72</v>
      </c>
      <c r="DR20" s="285">
        <v>5.73</v>
      </c>
      <c r="DS20" s="285">
        <v>5.6</v>
      </c>
      <c r="DT20" s="285">
        <v>5.52</v>
      </c>
      <c r="DU20" s="285">
        <v>4.33</v>
      </c>
      <c r="DV20" s="285">
        <v>4.46</v>
      </c>
    </row>
    <row r="21" spans="1:126" ht="15.75" customHeight="1">
      <c r="A21" s="36">
        <v>14</v>
      </c>
      <c r="B21" s="27" t="s">
        <v>734</v>
      </c>
      <c r="C21" s="28">
        <v>19.37</v>
      </c>
      <c r="D21" s="25">
        <v>19.23</v>
      </c>
      <c r="E21" s="25"/>
      <c r="F21" s="25">
        <v>16.940000000000001</v>
      </c>
      <c r="G21" s="25">
        <v>16.940000000000001</v>
      </c>
      <c r="H21" s="25">
        <v>16.940000000000001</v>
      </c>
      <c r="I21" s="56">
        <v>16.940000000000001</v>
      </c>
      <c r="J21" s="56">
        <v>17.46</v>
      </c>
      <c r="K21" s="56">
        <v>17.46</v>
      </c>
      <c r="L21" s="56">
        <v>17.46</v>
      </c>
      <c r="M21" s="56">
        <v>17.46</v>
      </c>
      <c r="N21" s="56">
        <v>17.46</v>
      </c>
      <c r="O21" s="56">
        <v>16.21</v>
      </c>
      <c r="P21" s="56">
        <v>16.21</v>
      </c>
      <c r="Q21" s="56">
        <v>16.21</v>
      </c>
      <c r="R21" s="56">
        <v>16.21</v>
      </c>
      <c r="S21" s="56">
        <v>17.02</v>
      </c>
      <c r="T21" s="56">
        <v>17.11</v>
      </c>
      <c r="U21" s="56">
        <v>17.11</v>
      </c>
      <c r="V21" s="56">
        <v>17.11</v>
      </c>
      <c r="W21" s="56">
        <v>17.11</v>
      </c>
      <c r="X21" s="56">
        <v>17.97</v>
      </c>
      <c r="Y21" s="56">
        <v>17.97</v>
      </c>
      <c r="Z21" s="56">
        <v>17.579999999999998</v>
      </c>
      <c r="AA21" s="56">
        <v>18.66</v>
      </c>
      <c r="AB21" s="56">
        <v>19.149999999999999</v>
      </c>
      <c r="AC21" s="56">
        <v>19.149999999999999</v>
      </c>
      <c r="AD21" s="56">
        <v>19.39</v>
      </c>
      <c r="AE21" s="56">
        <v>19.39</v>
      </c>
      <c r="AF21" s="56">
        <v>18.75</v>
      </c>
      <c r="AG21" s="56">
        <v>18.75</v>
      </c>
      <c r="AH21" s="56">
        <v>18.91</v>
      </c>
      <c r="AI21" s="78">
        <v>19</v>
      </c>
      <c r="AJ21" s="78">
        <v>19.22</v>
      </c>
      <c r="AK21" s="78">
        <v>19.22</v>
      </c>
      <c r="AL21" s="78">
        <v>19.29</v>
      </c>
      <c r="AM21" s="78">
        <v>19.309999999999999</v>
      </c>
      <c r="AN21" s="78">
        <v>19.29</v>
      </c>
      <c r="AO21" s="78">
        <v>19.25</v>
      </c>
      <c r="AP21" s="78">
        <v>19.239999999999998</v>
      </c>
      <c r="AQ21" s="78">
        <v>19.21</v>
      </c>
      <c r="AR21" s="78">
        <v>20.51</v>
      </c>
      <c r="AS21" s="78">
        <v>20.440000000000001</v>
      </c>
      <c r="AT21" s="74">
        <v>20.32</v>
      </c>
      <c r="AU21" s="78">
        <v>20.53</v>
      </c>
      <c r="AV21" s="72">
        <v>20.260000000000002</v>
      </c>
      <c r="AW21" s="78">
        <v>20.239999999999998</v>
      </c>
      <c r="AX21" s="78">
        <v>19.97</v>
      </c>
      <c r="AY21" s="78">
        <v>19.66</v>
      </c>
      <c r="AZ21" s="78">
        <v>19.239999999999998</v>
      </c>
      <c r="BA21" s="78">
        <v>18.53</v>
      </c>
      <c r="BB21" s="78">
        <v>18.420000000000002</v>
      </c>
      <c r="BC21" s="78">
        <v>18.850000000000001</v>
      </c>
      <c r="BD21" s="78">
        <v>19.059999999999999</v>
      </c>
      <c r="BE21" s="78">
        <v>19.170000000000002</v>
      </c>
      <c r="BF21" s="78">
        <v>18.350000000000001</v>
      </c>
      <c r="BG21" s="78">
        <v>18.309999999999999</v>
      </c>
      <c r="BH21" s="78">
        <v>18.46</v>
      </c>
      <c r="BI21" s="78">
        <v>18.46</v>
      </c>
      <c r="BJ21" s="137">
        <v>18.45</v>
      </c>
      <c r="BK21" s="144">
        <v>20.11</v>
      </c>
      <c r="BL21" s="172">
        <v>5.82</v>
      </c>
      <c r="BM21" s="144">
        <v>20.11</v>
      </c>
      <c r="BN21" s="172">
        <v>5.82</v>
      </c>
      <c r="BO21" s="169">
        <v>20.11</v>
      </c>
      <c r="BP21" s="194">
        <v>5.82</v>
      </c>
      <c r="BQ21" s="169">
        <v>19.98</v>
      </c>
      <c r="BR21" s="172">
        <v>5.79</v>
      </c>
      <c r="BS21" s="169">
        <v>19.73</v>
      </c>
      <c r="BT21" s="194">
        <v>5.72</v>
      </c>
      <c r="BU21" s="187">
        <v>19.84</v>
      </c>
      <c r="BV21" s="210">
        <f t="shared" si="0"/>
        <v>5.7460611677479152</v>
      </c>
      <c r="BW21" s="191">
        <v>19.73</v>
      </c>
      <c r="BX21" s="210">
        <v>5.71</v>
      </c>
      <c r="BY21" s="191">
        <v>19.73</v>
      </c>
      <c r="BZ21" s="210">
        <v>5.71</v>
      </c>
      <c r="CA21" s="191">
        <v>19.989999999999998</v>
      </c>
      <c r="CB21" s="210">
        <v>5.79</v>
      </c>
      <c r="CC21" s="191">
        <v>19.3</v>
      </c>
      <c r="CD21" s="210">
        <v>5.59</v>
      </c>
      <c r="CE21" s="191">
        <v>19.18</v>
      </c>
      <c r="CF21" s="210">
        <v>5.56</v>
      </c>
      <c r="CG21" s="186">
        <f t="shared" si="1"/>
        <v>17.436639999999997</v>
      </c>
      <c r="CH21" s="210">
        <v>5.05</v>
      </c>
      <c r="CI21" s="190">
        <f t="shared" si="2"/>
        <v>17.436639999999997</v>
      </c>
      <c r="CJ21" s="210">
        <v>5.05</v>
      </c>
      <c r="CK21" s="228">
        <f t="shared" si="3"/>
        <v>17.678335999999998</v>
      </c>
      <c r="CL21" s="210">
        <v>5.12</v>
      </c>
      <c r="CM21" s="230">
        <f t="shared" si="4"/>
        <v>17.678335999999998</v>
      </c>
      <c r="CN21" s="195">
        <v>5.12</v>
      </c>
      <c r="CO21" s="230">
        <f t="shared" si="5"/>
        <v>17.091360000000002</v>
      </c>
      <c r="CP21" s="195">
        <v>4.95</v>
      </c>
      <c r="CQ21" s="230">
        <f t="shared" si="6"/>
        <v>18.161728</v>
      </c>
      <c r="CR21" s="210">
        <v>5.26</v>
      </c>
      <c r="CS21" s="285">
        <v>5</v>
      </c>
      <c r="CT21" s="285">
        <v>4.99</v>
      </c>
      <c r="CU21" s="285">
        <v>4.9800000000000004</v>
      </c>
      <c r="CV21" s="285">
        <v>4.93</v>
      </c>
      <c r="CW21" s="285">
        <v>4.93</v>
      </c>
      <c r="CX21" s="285">
        <v>4.84</v>
      </c>
      <c r="CY21" s="285">
        <v>4.7300000000000004</v>
      </c>
      <c r="CZ21" s="285">
        <v>4.8099999999999996</v>
      </c>
      <c r="DA21" s="285">
        <v>4.76</v>
      </c>
      <c r="DB21" s="285">
        <v>4.79</v>
      </c>
      <c r="DC21" s="285">
        <v>4.92</v>
      </c>
      <c r="DD21" s="285">
        <v>4.95</v>
      </c>
      <c r="DE21" s="285">
        <v>4.93</v>
      </c>
      <c r="DF21" s="285">
        <v>4.96</v>
      </c>
      <c r="DG21" s="285">
        <v>5.01</v>
      </c>
      <c r="DH21" s="285">
        <v>5.09</v>
      </c>
      <c r="DI21" s="285">
        <v>4.9800000000000004</v>
      </c>
      <c r="DJ21" s="285">
        <v>5.6</v>
      </c>
      <c r="DK21" s="285">
        <v>5.36</v>
      </c>
      <c r="DL21" s="285">
        <v>5.25</v>
      </c>
      <c r="DM21" s="285">
        <v>5.46</v>
      </c>
      <c r="DN21" s="285">
        <v>4.8899999999999997</v>
      </c>
      <c r="DO21" s="285">
        <v>4.95</v>
      </c>
      <c r="DP21" s="285">
        <v>5.07</v>
      </c>
      <c r="DQ21" s="285">
        <v>5.07</v>
      </c>
      <c r="DR21" s="285">
        <v>5.13</v>
      </c>
      <c r="DS21" s="285">
        <v>5.13</v>
      </c>
      <c r="DT21" s="285">
        <v>5.78</v>
      </c>
      <c r="DU21" s="285">
        <v>5.75</v>
      </c>
      <c r="DV21" s="285">
        <v>4.97</v>
      </c>
    </row>
    <row r="22" spans="1:126" ht="15.75" customHeight="1">
      <c r="A22" s="37">
        <v>15</v>
      </c>
      <c r="B22" s="27" t="s">
        <v>11</v>
      </c>
      <c r="C22" s="28">
        <v>24.47</v>
      </c>
      <c r="D22" s="25">
        <v>24.47</v>
      </c>
      <c r="E22" s="29"/>
      <c r="F22" s="25">
        <v>19.649999999999999</v>
      </c>
      <c r="G22" s="25">
        <v>19.649999999999999</v>
      </c>
      <c r="H22" s="25">
        <v>19.54</v>
      </c>
      <c r="I22" s="25">
        <v>19.54</v>
      </c>
      <c r="J22" s="25">
        <v>19.54</v>
      </c>
      <c r="K22" s="25">
        <v>19.54</v>
      </c>
      <c r="L22" s="25">
        <v>20.58</v>
      </c>
      <c r="M22" s="25">
        <v>20.58</v>
      </c>
      <c r="N22" s="25">
        <v>20.58</v>
      </c>
      <c r="O22" s="25">
        <v>20.58</v>
      </c>
      <c r="P22" s="25">
        <v>20.58</v>
      </c>
      <c r="Q22" s="25">
        <v>20.58</v>
      </c>
      <c r="R22" s="25">
        <v>20.58</v>
      </c>
      <c r="S22" s="25">
        <v>20.58</v>
      </c>
      <c r="T22" s="25">
        <v>20.58</v>
      </c>
      <c r="U22" s="25">
        <v>20.58</v>
      </c>
      <c r="V22" s="25">
        <v>20.58</v>
      </c>
      <c r="W22" s="25">
        <v>20.58</v>
      </c>
      <c r="X22" s="25">
        <v>20.58</v>
      </c>
      <c r="Y22" s="25">
        <v>20.58</v>
      </c>
      <c r="Z22" s="25">
        <v>20.58</v>
      </c>
      <c r="AA22" s="25">
        <v>20.58</v>
      </c>
      <c r="AB22" s="25">
        <v>20.58</v>
      </c>
      <c r="AC22" s="25">
        <v>20.61</v>
      </c>
      <c r="AD22" s="25">
        <v>20.61</v>
      </c>
      <c r="AE22" s="25">
        <v>20.61</v>
      </c>
      <c r="AF22" s="25">
        <v>20.45</v>
      </c>
      <c r="AG22" s="72">
        <v>20.9</v>
      </c>
      <c r="AH22" s="72">
        <v>20.96</v>
      </c>
      <c r="AI22" s="72">
        <v>20.9</v>
      </c>
      <c r="AJ22" s="72">
        <v>20.89</v>
      </c>
      <c r="AK22" s="72">
        <v>20.77</v>
      </c>
      <c r="AL22" s="72">
        <v>20.69</v>
      </c>
      <c r="AM22" s="72">
        <v>20.58</v>
      </c>
      <c r="AN22" s="72">
        <v>20.57</v>
      </c>
      <c r="AO22" s="72">
        <v>19.489999999999998</v>
      </c>
      <c r="AP22" s="72">
        <v>19.149999999999999</v>
      </c>
      <c r="AQ22" s="72">
        <v>20.45</v>
      </c>
      <c r="AR22" s="72">
        <v>20.440000000000001</v>
      </c>
      <c r="AS22" s="72">
        <v>20.38</v>
      </c>
      <c r="AT22" s="72">
        <v>20.420000000000002</v>
      </c>
      <c r="AU22" s="72">
        <v>20.51</v>
      </c>
      <c r="AV22" s="72">
        <v>20.65</v>
      </c>
      <c r="AW22" s="72">
        <v>20.59</v>
      </c>
      <c r="AX22" s="72">
        <v>20.51</v>
      </c>
      <c r="AY22" s="72">
        <v>20.53</v>
      </c>
      <c r="AZ22" s="72">
        <v>20.53</v>
      </c>
      <c r="BA22" s="72">
        <v>20.2</v>
      </c>
      <c r="BB22" s="72">
        <v>20.350000000000001</v>
      </c>
      <c r="BC22" s="72">
        <v>20.67</v>
      </c>
      <c r="BD22" s="72">
        <v>21</v>
      </c>
      <c r="BE22" s="72">
        <v>21.12</v>
      </c>
      <c r="BF22" s="72">
        <v>21.18</v>
      </c>
      <c r="BG22" s="72">
        <v>21.27</v>
      </c>
      <c r="BH22" s="72">
        <v>21</v>
      </c>
      <c r="BI22" s="72">
        <v>20.85</v>
      </c>
      <c r="BJ22" s="136">
        <v>19.899999999999999</v>
      </c>
      <c r="BK22" s="143">
        <v>20.02</v>
      </c>
      <c r="BL22" s="173">
        <v>5.8</v>
      </c>
      <c r="BM22" s="143">
        <v>20.13</v>
      </c>
      <c r="BN22" s="173">
        <v>5.83</v>
      </c>
      <c r="BO22" s="170">
        <v>20.28</v>
      </c>
      <c r="BP22" s="173">
        <v>5.87</v>
      </c>
      <c r="BQ22" s="170">
        <v>20.49</v>
      </c>
      <c r="BR22" s="173">
        <v>5.93</v>
      </c>
      <c r="BS22" s="170">
        <v>19.09</v>
      </c>
      <c r="BT22" s="195">
        <v>5.53</v>
      </c>
      <c r="BU22" s="186">
        <v>19.36</v>
      </c>
      <c r="BV22" s="210">
        <f t="shared" si="0"/>
        <v>5.6070435588507879</v>
      </c>
      <c r="BW22" s="190">
        <v>19.46</v>
      </c>
      <c r="BX22" s="210">
        <v>5.64</v>
      </c>
      <c r="BY22" s="190">
        <v>20.65</v>
      </c>
      <c r="BZ22" s="210">
        <v>5.98</v>
      </c>
      <c r="CA22" s="190">
        <v>19.47</v>
      </c>
      <c r="CB22" s="210">
        <v>5.64</v>
      </c>
      <c r="CC22" s="190">
        <v>18.399999999999999</v>
      </c>
      <c r="CD22" s="210">
        <v>5.33</v>
      </c>
      <c r="CE22" s="190">
        <v>16.88</v>
      </c>
      <c r="CF22" s="210">
        <v>4.8899999999999997</v>
      </c>
      <c r="CG22" s="186">
        <f t="shared" si="1"/>
        <v>16.711551999999998</v>
      </c>
      <c r="CH22" s="210">
        <v>4.84</v>
      </c>
      <c r="CI22" s="190">
        <f t="shared" si="2"/>
        <v>16.193632000000001</v>
      </c>
      <c r="CJ22" s="210">
        <v>4.6900000000000004</v>
      </c>
      <c r="CK22" s="228">
        <f t="shared" si="3"/>
        <v>16.262688000000001</v>
      </c>
      <c r="CL22" s="210">
        <v>4.71</v>
      </c>
      <c r="CM22" s="230">
        <f t="shared" si="4"/>
        <v>16.262688000000001</v>
      </c>
      <c r="CN22" s="195">
        <v>4.71</v>
      </c>
      <c r="CO22" s="230">
        <f t="shared" si="5"/>
        <v>16.297215999999999</v>
      </c>
      <c r="CP22" s="195">
        <v>4.72</v>
      </c>
      <c r="CQ22" s="230">
        <f t="shared" si="6"/>
        <v>16.91872</v>
      </c>
      <c r="CR22" s="210">
        <v>4.9000000000000004</v>
      </c>
      <c r="CS22" s="285">
        <v>5.19</v>
      </c>
      <c r="CT22" s="285">
        <v>5.42</v>
      </c>
      <c r="CU22" s="285">
        <v>5.91</v>
      </c>
      <c r="CV22" s="285">
        <v>5.86</v>
      </c>
      <c r="CW22" s="285">
        <v>5.81</v>
      </c>
      <c r="CX22" s="285">
        <v>5.62</v>
      </c>
      <c r="CY22" s="285">
        <v>5.24</v>
      </c>
      <c r="CZ22" s="285">
        <v>5.09</v>
      </c>
      <c r="DA22" s="285">
        <v>5.12</v>
      </c>
      <c r="DB22" s="285">
        <v>5.3</v>
      </c>
      <c r="DC22" s="285">
        <v>5.32</v>
      </c>
      <c r="DD22" s="285">
        <v>5.45</v>
      </c>
      <c r="DE22" s="285">
        <v>5.57</v>
      </c>
      <c r="DF22" s="285">
        <v>5.65</v>
      </c>
      <c r="DG22" s="285">
        <v>5.86</v>
      </c>
      <c r="DH22" s="285">
        <v>5.96</v>
      </c>
      <c r="DI22" s="285">
        <v>5.89</v>
      </c>
      <c r="DJ22" s="285">
        <v>6.05</v>
      </c>
      <c r="DK22" s="285">
        <v>6.17</v>
      </c>
      <c r="DL22" s="285">
        <v>5.88</v>
      </c>
      <c r="DM22" s="285">
        <v>5.87</v>
      </c>
      <c r="DN22" s="285">
        <v>5.07</v>
      </c>
      <c r="DO22" s="285">
        <v>5.24</v>
      </c>
      <c r="DP22" s="285">
        <v>5.53</v>
      </c>
      <c r="DQ22" s="285">
        <v>5.81</v>
      </c>
      <c r="DR22" s="285">
        <v>5.88</v>
      </c>
      <c r="DS22" s="285">
        <v>6.07</v>
      </c>
      <c r="DT22" s="285">
        <v>5.96</v>
      </c>
      <c r="DU22" s="285">
        <v>5.81</v>
      </c>
      <c r="DV22" s="285">
        <v>5.34</v>
      </c>
    </row>
    <row r="23" spans="1:126" ht="15.75" customHeight="1">
      <c r="A23" s="37">
        <v>16</v>
      </c>
      <c r="B23" s="27" t="s">
        <v>12</v>
      </c>
      <c r="C23" s="28">
        <v>28</v>
      </c>
      <c r="D23" s="25">
        <v>28</v>
      </c>
      <c r="E23" s="25">
        <v>21.26</v>
      </c>
      <c r="F23" s="25">
        <v>21.26</v>
      </c>
      <c r="G23" s="25">
        <v>22.09</v>
      </c>
      <c r="H23" s="25">
        <v>22.55</v>
      </c>
      <c r="I23" s="23">
        <v>21.26</v>
      </c>
      <c r="J23" s="23">
        <v>21.26</v>
      </c>
      <c r="K23" s="23">
        <v>21.26</v>
      </c>
      <c r="L23" s="23">
        <v>21.26</v>
      </c>
      <c r="M23" s="23">
        <v>21.26</v>
      </c>
      <c r="N23" s="23">
        <v>21.26</v>
      </c>
      <c r="O23" s="23">
        <v>21.26</v>
      </c>
      <c r="P23" s="23">
        <v>21.26</v>
      </c>
      <c r="Q23" s="25">
        <v>19.260000000000002</v>
      </c>
      <c r="R23" s="23">
        <v>19.260000000000002</v>
      </c>
      <c r="S23" s="23">
        <v>19.260000000000002</v>
      </c>
      <c r="T23" s="23">
        <v>19.260000000000002</v>
      </c>
      <c r="U23" s="23">
        <v>19.260000000000002</v>
      </c>
      <c r="V23" s="23">
        <v>19.260000000000002</v>
      </c>
      <c r="W23" s="23">
        <v>19.260000000000002</v>
      </c>
      <c r="X23" s="23">
        <v>19.260000000000002</v>
      </c>
      <c r="Y23" s="25">
        <v>19.260000000000002</v>
      </c>
      <c r="Z23" s="23">
        <v>19.260000000000002</v>
      </c>
      <c r="AA23" s="23">
        <v>18.440000000000001</v>
      </c>
      <c r="AB23" s="23">
        <v>18.440000000000001</v>
      </c>
      <c r="AC23" s="23">
        <v>18.98</v>
      </c>
      <c r="AD23" s="23">
        <v>18.98</v>
      </c>
      <c r="AE23" s="23">
        <v>18.98</v>
      </c>
      <c r="AF23" s="23">
        <v>18.98</v>
      </c>
      <c r="AG23" s="23">
        <v>18.98</v>
      </c>
      <c r="AH23" s="23">
        <v>18.98</v>
      </c>
      <c r="AI23" s="23">
        <v>18.98</v>
      </c>
      <c r="AJ23" s="23">
        <v>19.78</v>
      </c>
      <c r="AK23" s="23">
        <v>20.34</v>
      </c>
      <c r="AL23" s="23">
        <v>19.649999999999999</v>
      </c>
      <c r="AM23" s="23">
        <v>18.95</v>
      </c>
      <c r="AN23" s="25">
        <v>19.010000000000002</v>
      </c>
      <c r="AO23" s="23">
        <v>21.07</v>
      </c>
      <c r="AP23" s="73">
        <v>19.899999999999999</v>
      </c>
      <c r="AQ23" s="73">
        <v>19.940000000000001</v>
      </c>
      <c r="AR23" s="72">
        <v>19.940000000000001</v>
      </c>
      <c r="AS23" s="73">
        <v>19.920000000000002</v>
      </c>
      <c r="AT23" s="73">
        <v>19.96</v>
      </c>
      <c r="AU23" s="73">
        <v>19.96</v>
      </c>
      <c r="AV23" s="73">
        <v>20.22</v>
      </c>
      <c r="AW23" s="73">
        <v>20.13</v>
      </c>
      <c r="AX23" s="73">
        <v>19.829999999999998</v>
      </c>
      <c r="AY23" s="73">
        <v>19.920000000000002</v>
      </c>
      <c r="AZ23" s="73">
        <v>19.86</v>
      </c>
      <c r="BA23" s="73">
        <v>19.59</v>
      </c>
      <c r="BB23" s="73">
        <v>19.04</v>
      </c>
      <c r="BC23" s="73">
        <v>19.04</v>
      </c>
      <c r="BD23" s="73">
        <v>20.27</v>
      </c>
      <c r="BE23" s="73">
        <v>20.27</v>
      </c>
      <c r="BF23" s="73">
        <v>20.27</v>
      </c>
      <c r="BG23" s="73">
        <v>20.2</v>
      </c>
      <c r="BH23" s="73">
        <v>19.670000000000002</v>
      </c>
      <c r="BI23" s="73">
        <v>20.07</v>
      </c>
      <c r="BJ23" s="140">
        <v>19.63</v>
      </c>
      <c r="BK23" s="147">
        <v>21.03</v>
      </c>
      <c r="BL23" s="172">
        <v>6.09</v>
      </c>
      <c r="BM23" s="143">
        <v>21.46</v>
      </c>
      <c r="BN23" s="172">
        <v>6.22</v>
      </c>
      <c r="BO23" s="170">
        <v>21.34</v>
      </c>
      <c r="BP23" s="172">
        <v>6.18</v>
      </c>
      <c r="BQ23" s="170">
        <v>21</v>
      </c>
      <c r="BR23" s="172">
        <v>6.08</v>
      </c>
      <c r="BS23" s="170">
        <v>20.83</v>
      </c>
      <c r="BT23" s="194">
        <v>6.03</v>
      </c>
      <c r="BU23" s="186">
        <v>20.29</v>
      </c>
      <c r="BV23" s="210">
        <f t="shared" si="0"/>
        <v>5.8763901760889716</v>
      </c>
      <c r="BW23" s="190">
        <v>20.170000000000002</v>
      </c>
      <c r="BX23" s="210">
        <v>5.84</v>
      </c>
      <c r="BY23" s="190">
        <v>20.170000000000002</v>
      </c>
      <c r="BZ23" s="210">
        <v>5.84</v>
      </c>
      <c r="CA23" s="190">
        <v>20.41</v>
      </c>
      <c r="CB23" s="210">
        <v>5.91</v>
      </c>
      <c r="CC23" s="190">
        <v>19.690000000000001</v>
      </c>
      <c r="CD23" s="210">
        <v>5.7</v>
      </c>
      <c r="CE23" s="190">
        <v>19.91</v>
      </c>
      <c r="CF23" s="210">
        <v>5.77</v>
      </c>
      <c r="CG23" s="186">
        <f t="shared" si="1"/>
        <v>19.819071999999998</v>
      </c>
      <c r="CH23" s="210">
        <v>5.74</v>
      </c>
      <c r="CI23" s="190">
        <f t="shared" si="2"/>
        <v>19.577375999999997</v>
      </c>
      <c r="CJ23" s="210">
        <v>5.67</v>
      </c>
      <c r="CK23" s="228">
        <f t="shared" si="3"/>
        <v>17.574752</v>
      </c>
      <c r="CL23" s="210">
        <v>5.09</v>
      </c>
      <c r="CM23" s="230">
        <f t="shared" si="4"/>
        <v>18.748704</v>
      </c>
      <c r="CN23" s="195">
        <v>5.43</v>
      </c>
      <c r="CO23" s="230">
        <f t="shared" si="5"/>
        <v>17.920031999999999</v>
      </c>
      <c r="CP23" s="195">
        <v>5.19</v>
      </c>
      <c r="CQ23" s="230">
        <f t="shared" si="6"/>
        <v>19.715488000000001</v>
      </c>
      <c r="CR23" s="210">
        <v>5.71</v>
      </c>
      <c r="CS23" s="285">
        <v>6.06</v>
      </c>
      <c r="CT23" s="285">
        <v>5.96</v>
      </c>
      <c r="CU23" s="285">
        <v>5.71</v>
      </c>
      <c r="CV23" s="285">
        <v>5.68</v>
      </c>
      <c r="CW23" s="285">
        <v>5.65</v>
      </c>
      <c r="CX23" s="285">
        <v>5.43</v>
      </c>
      <c r="CY23" s="285">
        <v>5.34</v>
      </c>
      <c r="CZ23" s="285">
        <v>5.33</v>
      </c>
      <c r="DA23" s="285">
        <v>5.28</v>
      </c>
      <c r="DB23" s="285">
        <v>5.28</v>
      </c>
      <c r="DC23" s="285">
        <v>5.29</v>
      </c>
      <c r="DD23" s="285">
        <v>5.44</v>
      </c>
      <c r="DE23" s="285">
        <v>5.43</v>
      </c>
      <c r="DF23" s="285">
        <v>5.08</v>
      </c>
      <c r="DG23" s="285">
        <v>5.19</v>
      </c>
      <c r="DH23" s="285">
        <v>5.31</v>
      </c>
      <c r="DI23" s="285">
        <v>5.19</v>
      </c>
      <c r="DJ23" s="285">
        <v>5.49</v>
      </c>
      <c r="DK23" s="285">
        <v>5.47</v>
      </c>
      <c r="DL23" s="285">
        <v>5.49</v>
      </c>
      <c r="DM23" s="285">
        <v>5.54</v>
      </c>
      <c r="DN23" s="285">
        <v>5.05</v>
      </c>
      <c r="DO23" s="285">
        <v>5.13</v>
      </c>
      <c r="DP23" s="285">
        <v>5.52</v>
      </c>
      <c r="DQ23" s="285">
        <v>5.55</v>
      </c>
      <c r="DR23" s="285">
        <v>6.02</v>
      </c>
      <c r="DS23" s="285">
        <v>5.32</v>
      </c>
      <c r="DT23" s="285">
        <v>5.48</v>
      </c>
      <c r="DU23" s="285">
        <v>5.3</v>
      </c>
      <c r="DV23" s="285">
        <v>4.71</v>
      </c>
    </row>
    <row r="24" spans="1:126" ht="15.75" customHeight="1">
      <c r="A24" s="37">
        <v>17</v>
      </c>
      <c r="B24" s="27" t="s">
        <v>735</v>
      </c>
      <c r="C24" s="28">
        <v>23.66</v>
      </c>
      <c r="D24" s="25">
        <v>23.66</v>
      </c>
      <c r="E24" s="29"/>
      <c r="F24" s="25">
        <v>20.68</v>
      </c>
      <c r="G24" s="25">
        <v>20.87</v>
      </c>
      <c r="H24" s="25">
        <v>20.92</v>
      </c>
      <c r="I24" s="56">
        <v>20.79</v>
      </c>
      <c r="J24" s="56">
        <v>21.58</v>
      </c>
      <c r="K24" s="56">
        <v>21.58</v>
      </c>
      <c r="L24" s="56">
        <v>21.58</v>
      </c>
      <c r="M24" s="56">
        <v>21.58</v>
      </c>
      <c r="N24" s="25">
        <v>21.58</v>
      </c>
      <c r="O24" s="56">
        <v>21.58</v>
      </c>
      <c r="P24" s="56">
        <v>21.58</v>
      </c>
      <c r="Q24" s="56">
        <v>21.58</v>
      </c>
      <c r="R24" s="56">
        <v>20.21</v>
      </c>
      <c r="S24" s="56">
        <v>20.67</v>
      </c>
      <c r="T24" s="56">
        <v>20.67</v>
      </c>
      <c r="U24" s="56">
        <v>21.07</v>
      </c>
      <c r="V24" s="56">
        <v>21.07</v>
      </c>
      <c r="W24" s="25">
        <v>21.61</v>
      </c>
      <c r="X24" s="56">
        <v>22.78</v>
      </c>
      <c r="Y24" s="56">
        <v>22.92</v>
      </c>
      <c r="Z24" s="56">
        <v>22.89</v>
      </c>
      <c r="AA24" s="56">
        <v>22.93</v>
      </c>
      <c r="AB24" s="56">
        <v>22.95</v>
      </c>
      <c r="AC24" s="56">
        <v>21.85</v>
      </c>
      <c r="AD24" s="56">
        <v>21.96</v>
      </c>
      <c r="AE24" s="56">
        <v>22.32</v>
      </c>
      <c r="AF24" s="56">
        <v>23.38</v>
      </c>
      <c r="AG24" s="56">
        <v>23.32</v>
      </c>
      <c r="AH24" s="56">
        <v>22.99</v>
      </c>
      <c r="AI24" s="78">
        <v>23.4</v>
      </c>
      <c r="AJ24" s="78">
        <v>23.95</v>
      </c>
      <c r="AK24" s="78">
        <v>24.08</v>
      </c>
      <c r="AL24" s="78">
        <v>23.92</v>
      </c>
      <c r="AM24" s="78">
        <v>23.73</v>
      </c>
      <c r="AN24" s="78">
        <v>21.56</v>
      </c>
      <c r="AO24" s="78">
        <v>21.75</v>
      </c>
      <c r="AP24" s="78">
        <v>21.47</v>
      </c>
      <c r="AQ24" s="78">
        <v>21.25</v>
      </c>
      <c r="AR24" s="78">
        <v>20.67</v>
      </c>
      <c r="AS24" s="78">
        <v>20.73</v>
      </c>
      <c r="AT24" s="78">
        <v>20.86</v>
      </c>
      <c r="AU24" s="78">
        <v>20.97</v>
      </c>
      <c r="AV24" s="78">
        <v>20.82</v>
      </c>
      <c r="AW24" s="78">
        <v>20.77</v>
      </c>
      <c r="AX24" s="78">
        <v>20.78</v>
      </c>
      <c r="AY24" s="78">
        <v>20.46</v>
      </c>
      <c r="AZ24" s="78">
        <v>19.14</v>
      </c>
      <c r="BA24" s="78">
        <v>19.260000000000002</v>
      </c>
      <c r="BB24" s="73">
        <v>19.170000000000002</v>
      </c>
      <c r="BC24" s="78">
        <v>18.98</v>
      </c>
      <c r="BD24" s="78">
        <v>19.21</v>
      </c>
      <c r="BE24" s="78">
        <v>19.14</v>
      </c>
      <c r="BF24" s="78">
        <v>19.52</v>
      </c>
      <c r="BG24" s="78">
        <v>19.38</v>
      </c>
      <c r="BH24" s="78">
        <v>19.489999999999998</v>
      </c>
      <c r="BI24" s="78">
        <v>19.13</v>
      </c>
      <c r="BJ24" s="137">
        <v>18.489999999999998</v>
      </c>
      <c r="BK24" s="144">
        <v>20.440000000000001</v>
      </c>
      <c r="BL24" s="172">
        <v>5.92</v>
      </c>
      <c r="BM24" s="144">
        <v>21.31</v>
      </c>
      <c r="BN24" s="172">
        <v>6.17</v>
      </c>
      <c r="BO24" s="169">
        <v>21.81</v>
      </c>
      <c r="BP24" s="172">
        <v>6.32</v>
      </c>
      <c r="BQ24" s="169">
        <v>21.46</v>
      </c>
      <c r="BR24" s="172">
        <v>6.22</v>
      </c>
      <c r="BS24" s="169">
        <v>21.42</v>
      </c>
      <c r="BT24" s="173">
        <v>6.2</v>
      </c>
      <c r="BU24" s="187">
        <v>19.100000000000001</v>
      </c>
      <c r="BV24" s="210">
        <f t="shared" si="0"/>
        <v>5.5317423540315112</v>
      </c>
      <c r="BW24" s="191">
        <v>18.71</v>
      </c>
      <c r="BX24" s="210">
        <v>5.42</v>
      </c>
      <c r="BY24" s="191">
        <v>19.39</v>
      </c>
      <c r="BZ24" s="210">
        <v>5.61</v>
      </c>
      <c r="CA24" s="191">
        <v>17.940000000000001</v>
      </c>
      <c r="CB24" s="210">
        <v>5.19</v>
      </c>
      <c r="CC24" s="191">
        <v>18.11</v>
      </c>
      <c r="CD24" s="210">
        <v>5.24</v>
      </c>
      <c r="CE24" s="191">
        <v>17.600000000000001</v>
      </c>
      <c r="CF24" s="210">
        <v>5.09</v>
      </c>
      <c r="CG24" s="186">
        <f t="shared" si="1"/>
        <v>16.780608000000001</v>
      </c>
      <c r="CH24" s="210">
        <v>4.8600000000000003</v>
      </c>
      <c r="CI24" s="190">
        <f t="shared" si="2"/>
        <v>16.953247999999999</v>
      </c>
      <c r="CJ24" s="210">
        <v>4.91</v>
      </c>
      <c r="CK24" s="228">
        <f t="shared" si="3"/>
        <v>17.263999999999999</v>
      </c>
      <c r="CL24" s="210">
        <v>5</v>
      </c>
      <c r="CM24" s="230">
        <f t="shared" si="4"/>
        <v>17.471167999999999</v>
      </c>
      <c r="CN24" s="195">
        <v>5.0599999999999996</v>
      </c>
      <c r="CO24" s="230">
        <f t="shared" si="5"/>
        <v>17.022303999999998</v>
      </c>
      <c r="CP24" s="195">
        <v>4.93</v>
      </c>
      <c r="CQ24" s="230">
        <f t="shared" si="6"/>
        <v>17.885503999999997</v>
      </c>
      <c r="CR24" s="210">
        <v>5.18</v>
      </c>
      <c r="CS24" s="285">
        <v>4.95</v>
      </c>
      <c r="CT24" s="285">
        <v>4.96</v>
      </c>
      <c r="CU24" s="285">
        <v>4.96</v>
      </c>
      <c r="CV24" s="285">
        <v>4.96</v>
      </c>
      <c r="CW24" s="285">
        <v>4.91</v>
      </c>
      <c r="CX24" s="285">
        <v>4.8099999999999996</v>
      </c>
      <c r="CY24" s="285">
        <v>4.79</v>
      </c>
      <c r="CZ24" s="285">
        <v>4.79</v>
      </c>
      <c r="DA24" s="285">
        <v>4.8099999999999996</v>
      </c>
      <c r="DB24" s="285">
        <v>4.8099999999999996</v>
      </c>
      <c r="DC24" s="285">
        <v>4.96</v>
      </c>
      <c r="DD24" s="285">
        <v>4.91</v>
      </c>
      <c r="DE24" s="285">
        <v>4.88</v>
      </c>
      <c r="DF24" s="285">
        <v>4.91</v>
      </c>
      <c r="DG24" s="285">
        <v>5.17</v>
      </c>
      <c r="DH24" s="285">
        <v>5.25</v>
      </c>
      <c r="DI24" s="285">
        <v>5.04</v>
      </c>
      <c r="DJ24" s="285">
        <v>5.75</v>
      </c>
      <c r="DK24" s="285">
        <v>5.47</v>
      </c>
      <c r="DL24" s="285">
        <v>5.47</v>
      </c>
      <c r="DM24" s="285">
        <v>5.4</v>
      </c>
      <c r="DN24" s="285">
        <v>4.96</v>
      </c>
      <c r="DO24" s="285">
        <v>4.34</v>
      </c>
      <c r="DP24" s="285">
        <v>4.7</v>
      </c>
      <c r="DQ24" s="285">
        <v>4.8899999999999997</v>
      </c>
      <c r="DR24" s="285">
        <v>4.88</v>
      </c>
      <c r="DS24" s="285">
        <v>5.41</v>
      </c>
      <c r="DT24" s="285">
        <v>5.36</v>
      </c>
      <c r="DU24" s="285">
        <v>4.92</v>
      </c>
      <c r="DV24" s="285">
        <v>4.5</v>
      </c>
    </row>
    <row r="25" spans="1:126" ht="15.75" customHeight="1">
      <c r="A25" s="35">
        <v>18</v>
      </c>
      <c r="B25" s="27" t="s">
        <v>13</v>
      </c>
      <c r="C25" s="28">
        <v>23.09</v>
      </c>
      <c r="D25" s="25">
        <v>23.09</v>
      </c>
      <c r="E25" s="25">
        <v>19.079999999999998</v>
      </c>
      <c r="F25" s="25">
        <v>19.45</v>
      </c>
      <c r="G25" s="25">
        <v>19.079999999999998</v>
      </c>
      <c r="H25" s="25">
        <v>19.079999999999998</v>
      </c>
      <c r="I25" s="25">
        <v>19.079999999999998</v>
      </c>
      <c r="J25" s="57">
        <v>19.079999999999998</v>
      </c>
      <c r="K25" s="57">
        <v>19.079999999999998</v>
      </c>
      <c r="L25" s="57">
        <v>19.079999999999998</v>
      </c>
      <c r="M25" s="57">
        <v>19.079999999999998</v>
      </c>
      <c r="N25" s="57">
        <v>19.079999999999998</v>
      </c>
      <c r="O25" s="57">
        <v>19.079999999999998</v>
      </c>
      <c r="P25" s="57">
        <v>19.079999999999998</v>
      </c>
      <c r="Q25" s="57">
        <v>19.079999999999998</v>
      </c>
      <c r="R25" s="57">
        <v>19.079999999999998</v>
      </c>
      <c r="S25" s="57">
        <v>19.079999999999998</v>
      </c>
      <c r="T25" s="57">
        <v>19.079999999999998</v>
      </c>
      <c r="U25" s="57">
        <v>19.079999999999998</v>
      </c>
      <c r="V25" s="57">
        <v>19.079999999999998</v>
      </c>
      <c r="W25" s="57">
        <v>19.079999999999998</v>
      </c>
      <c r="X25" s="57">
        <v>19.079999999999998</v>
      </c>
      <c r="Y25" s="57">
        <v>19.079999999999998</v>
      </c>
      <c r="Z25" s="25">
        <v>19.079999999999998</v>
      </c>
      <c r="AA25" s="57">
        <v>19.079999999999998</v>
      </c>
      <c r="AB25" s="25">
        <v>19.079999999999998</v>
      </c>
      <c r="AC25" s="57">
        <v>19.079999999999998</v>
      </c>
      <c r="AD25" s="57">
        <v>22.16</v>
      </c>
      <c r="AE25" s="57">
        <v>20.34</v>
      </c>
      <c r="AF25" s="74">
        <v>20.399999999999999</v>
      </c>
      <c r="AG25" s="74">
        <v>20.27</v>
      </c>
      <c r="AH25" s="74">
        <v>20.56</v>
      </c>
      <c r="AI25" s="74">
        <v>20.51</v>
      </c>
      <c r="AJ25" s="74">
        <v>20.27</v>
      </c>
      <c r="AK25" s="74">
        <v>20.399999999999999</v>
      </c>
      <c r="AL25" s="74">
        <v>20.23</v>
      </c>
      <c r="AM25" s="74">
        <v>20.100000000000001</v>
      </c>
      <c r="AN25" s="74">
        <v>20.2</v>
      </c>
      <c r="AO25" s="74">
        <v>20.64</v>
      </c>
      <c r="AP25" s="74">
        <v>20.5</v>
      </c>
      <c r="AQ25" s="74">
        <v>20.32</v>
      </c>
      <c r="AR25" s="74">
        <v>19.89</v>
      </c>
      <c r="AS25" s="74">
        <v>20.05</v>
      </c>
      <c r="AT25" s="74">
        <v>19.7</v>
      </c>
      <c r="AU25" s="72">
        <v>19.829999999999998</v>
      </c>
      <c r="AV25" s="74">
        <v>19.78</v>
      </c>
      <c r="AW25" s="74">
        <v>19.7</v>
      </c>
      <c r="AX25" s="74">
        <v>19.690000000000001</v>
      </c>
      <c r="AY25" s="74">
        <v>19</v>
      </c>
      <c r="AZ25" s="74">
        <v>18.86</v>
      </c>
      <c r="BA25" s="74">
        <v>19.28</v>
      </c>
      <c r="BB25" s="74">
        <v>19.07</v>
      </c>
      <c r="BC25" s="74">
        <v>18.95</v>
      </c>
      <c r="BD25" s="74">
        <v>18.940000000000001</v>
      </c>
      <c r="BE25" s="74">
        <v>19.059999999999999</v>
      </c>
      <c r="BF25" s="74">
        <v>18.329999999999998</v>
      </c>
      <c r="BG25" s="74">
        <v>18.89</v>
      </c>
      <c r="BH25" s="74">
        <v>18.79</v>
      </c>
      <c r="BI25" s="74">
        <v>18.21</v>
      </c>
      <c r="BJ25" s="138">
        <v>18.329999999999998</v>
      </c>
      <c r="BK25" s="145">
        <v>19.43</v>
      </c>
      <c r="BL25" s="172">
        <v>5.63</v>
      </c>
      <c r="BM25" s="145">
        <v>19.73</v>
      </c>
      <c r="BN25" s="172">
        <v>5.71</v>
      </c>
      <c r="BO25" s="174">
        <v>19.47</v>
      </c>
      <c r="BP25" s="172">
        <v>5.64</v>
      </c>
      <c r="BQ25" s="174">
        <v>19.79</v>
      </c>
      <c r="BR25" s="172">
        <v>5.73</v>
      </c>
      <c r="BS25" s="174">
        <v>20.25</v>
      </c>
      <c r="BT25" s="172">
        <v>5.86</v>
      </c>
      <c r="BU25" s="202">
        <v>20.27</v>
      </c>
      <c r="BV25" s="210">
        <f t="shared" si="0"/>
        <v>5.8705977757182577</v>
      </c>
      <c r="BW25" s="208">
        <v>19.37</v>
      </c>
      <c r="BX25" s="210">
        <v>5.61</v>
      </c>
      <c r="BY25" s="208">
        <v>20.170000000000002</v>
      </c>
      <c r="BZ25" s="210">
        <v>5.84</v>
      </c>
      <c r="CA25" s="208">
        <v>19.72</v>
      </c>
      <c r="CB25" s="210">
        <v>5.71</v>
      </c>
      <c r="CC25" s="208">
        <v>19.579999999999998</v>
      </c>
      <c r="CD25" s="210">
        <v>5.67</v>
      </c>
      <c r="CE25" s="208">
        <v>18.649999999999999</v>
      </c>
      <c r="CF25" s="210">
        <v>5.4</v>
      </c>
      <c r="CG25" s="186">
        <f t="shared" si="1"/>
        <v>17.263999999999999</v>
      </c>
      <c r="CH25" s="210">
        <v>5</v>
      </c>
      <c r="CI25" s="190">
        <f t="shared" si="2"/>
        <v>17.125888</v>
      </c>
      <c r="CJ25" s="210">
        <v>4.96</v>
      </c>
      <c r="CK25" s="228">
        <f t="shared" si="3"/>
        <v>17.333055999999999</v>
      </c>
      <c r="CL25" s="210">
        <v>5.0199999999999996</v>
      </c>
      <c r="CM25" s="230">
        <f t="shared" si="4"/>
        <v>17.298527999999997</v>
      </c>
      <c r="CN25" s="195">
        <v>5.01</v>
      </c>
      <c r="CO25" s="230">
        <f t="shared" si="5"/>
        <v>17.574752</v>
      </c>
      <c r="CP25" s="195">
        <v>5.09</v>
      </c>
      <c r="CQ25" s="230">
        <f t="shared" si="6"/>
        <v>17.747391999999998</v>
      </c>
      <c r="CR25" s="210">
        <v>5.14</v>
      </c>
      <c r="CS25" s="285">
        <v>5.21</v>
      </c>
      <c r="CT25" s="285">
        <v>5.23</v>
      </c>
      <c r="CU25" s="285">
        <v>5.26</v>
      </c>
      <c r="CV25" s="285">
        <v>5.26</v>
      </c>
      <c r="CW25" s="285">
        <v>5.26</v>
      </c>
      <c r="CX25" s="285">
        <v>5.23</v>
      </c>
      <c r="CY25" s="285">
        <v>5.04</v>
      </c>
      <c r="CZ25" s="285">
        <v>4.93</v>
      </c>
      <c r="DA25" s="285">
        <v>5</v>
      </c>
      <c r="DB25" s="285">
        <v>4.91</v>
      </c>
      <c r="DC25" s="285">
        <v>5.0599999999999996</v>
      </c>
      <c r="DD25" s="285">
        <v>5.34</v>
      </c>
      <c r="DE25" s="285">
        <v>5.38</v>
      </c>
      <c r="DF25" s="285">
        <v>5.43</v>
      </c>
      <c r="DG25" s="285">
        <v>5.48</v>
      </c>
      <c r="DH25" s="285">
        <v>5.43</v>
      </c>
      <c r="DI25" s="285">
        <v>5.46</v>
      </c>
      <c r="DJ25" s="285">
        <v>5.45</v>
      </c>
      <c r="DK25" s="285">
        <v>5.37</v>
      </c>
      <c r="DL25" s="285">
        <v>5.3</v>
      </c>
      <c r="DM25" s="285">
        <v>5.4</v>
      </c>
      <c r="DN25" s="285">
        <v>4.9800000000000004</v>
      </c>
      <c r="DO25" s="285">
        <v>5.08</v>
      </c>
      <c r="DP25" s="285">
        <v>5.22</v>
      </c>
      <c r="DQ25" s="285">
        <v>5.35</v>
      </c>
      <c r="DR25" s="285">
        <v>5.55</v>
      </c>
      <c r="DS25" s="285">
        <v>5.47</v>
      </c>
      <c r="DT25" s="285">
        <v>5.6</v>
      </c>
      <c r="DU25" s="285">
        <v>5.65</v>
      </c>
      <c r="DV25" s="285">
        <v>5.55</v>
      </c>
    </row>
    <row r="26" spans="1:126" ht="15.75" customHeight="1">
      <c r="A26" s="36">
        <v>19</v>
      </c>
      <c r="B26" s="27" t="s">
        <v>14</v>
      </c>
      <c r="C26" s="28">
        <v>25.73</v>
      </c>
      <c r="D26" s="25">
        <v>21.19</v>
      </c>
      <c r="E26" s="25"/>
      <c r="F26" s="25">
        <v>18.3</v>
      </c>
      <c r="G26" s="25">
        <v>18.3</v>
      </c>
      <c r="H26" s="25">
        <v>18.3</v>
      </c>
      <c r="I26" s="25">
        <v>19.920000000000002</v>
      </c>
      <c r="J26" s="25">
        <v>20.54</v>
      </c>
      <c r="K26" s="25">
        <v>20.54</v>
      </c>
      <c r="L26" s="25">
        <v>20.54</v>
      </c>
      <c r="M26" s="25">
        <v>20.54</v>
      </c>
      <c r="N26" s="25">
        <v>20.54</v>
      </c>
      <c r="O26" s="25">
        <v>20.54</v>
      </c>
      <c r="P26" s="25">
        <v>20.54</v>
      </c>
      <c r="Q26" s="25">
        <v>20.54</v>
      </c>
      <c r="R26" s="72">
        <v>22.2</v>
      </c>
      <c r="S26" s="72">
        <v>22.2</v>
      </c>
      <c r="T26" s="72">
        <v>22.2</v>
      </c>
      <c r="U26" s="72">
        <v>22.2</v>
      </c>
      <c r="V26" s="72">
        <v>22.2</v>
      </c>
      <c r="W26" s="72">
        <v>22.2</v>
      </c>
      <c r="X26" s="72">
        <v>22.2</v>
      </c>
      <c r="Y26" s="72">
        <v>23.26</v>
      </c>
      <c r="Z26" s="72">
        <v>24.43</v>
      </c>
      <c r="AA26" s="72">
        <v>24.43</v>
      </c>
      <c r="AB26" s="72">
        <v>25.8</v>
      </c>
      <c r="AC26" s="72">
        <v>25.8</v>
      </c>
      <c r="AD26" s="72">
        <v>27.36</v>
      </c>
      <c r="AE26" s="72">
        <v>27.36</v>
      </c>
      <c r="AF26" s="72">
        <v>27.36</v>
      </c>
      <c r="AG26" s="72">
        <v>27.52</v>
      </c>
      <c r="AH26" s="72">
        <v>27.73</v>
      </c>
      <c r="AI26" s="72">
        <v>27.42</v>
      </c>
      <c r="AJ26" s="72">
        <v>27.7</v>
      </c>
      <c r="AK26" s="72">
        <v>28.11</v>
      </c>
      <c r="AL26" s="72">
        <v>29.32</v>
      </c>
      <c r="AM26" s="72">
        <v>29.15</v>
      </c>
      <c r="AN26" s="72">
        <v>29.45</v>
      </c>
      <c r="AO26" s="72">
        <v>24.57</v>
      </c>
      <c r="AP26" s="72">
        <v>24.04</v>
      </c>
      <c r="AQ26" s="72">
        <v>23.99</v>
      </c>
      <c r="AR26" s="72">
        <v>23.6</v>
      </c>
      <c r="AS26" s="72">
        <v>23.34</v>
      </c>
      <c r="AT26" s="72">
        <v>23.48</v>
      </c>
      <c r="AU26" s="72">
        <v>23.7</v>
      </c>
      <c r="AV26" s="72">
        <v>23.94</v>
      </c>
      <c r="AW26" s="72">
        <v>23.71</v>
      </c>
      <c r="AX26" s="72">
        <v>23.75</v>
      </c>
      <c r="AY26" s="72">
        <v>23.29</v>
      </c>
      <c r="AZ26" s="72">
        <v>23.45</v>
      </c>
      <c r="BA26" s="72">
        <v>23.17</v>
      </c>
      <c r="BB26" s="72">
        <v>23.02</v>
      </c>
      <c r="BC26" s="72">
        <v>22.87</v>
      </c>
      <c r="BD26" s="72">
        <v>23.06</v>
      </c>
      <c r="BE26" s="72">
        <v>22.89</v>
      </c>
      <c r="BF26" s="72">
        <v>22.83</v>
      </c>
      <c r="BG26" s="72">
        <v>22.75</v>
      </c>
      <c r="BH26" s="72">
        <v>22.82</v>
      </c>
      <c r="BI26" s="72">
        <v>17.5</v>
      </c>
      <c r="BJ26" s="136">
        <v>17.5</v>
      </c>
      <c r="BK26" s="143">
        <v>19.079999999999998</v>
      </c>
      <c r="BL26" s="172">
        <v>5.53</v>
      </c>
      <c r="BM26" s="143">
        <v>19.079999999999998</v>
      </c>
      <c r="BN26" s="172">
        <v>5.53</v>
      </c>
      <c r="BO26" s="170">
        <v>18.54</v>
      </c>
      <c r="BP26" s="172">
        <v>5.37</v>
      </c>
      <c r="BQ26" s="170">
        <v>18.87</v>
      </c>
      <c r="BR26" s="172">
        <v>5.47</v>
      </c>
      <c r="BS26" s="170">
        <v>18.91</v>
      </c>
      <c r="BT26" s="172">
        <v>5.48</v>
      </c>
      <c r="BU26" s="186">
        <v>18.440000000000001</v>
      </c>
      <c r="BV26" s="210">
        <f t="shared" si="0"/>
        <v>5.340593141797962</v>
      </c>
      <c r="BW26" s="190">
        <v>18.54</v>
      </c>
      <c r="BX26" s="210">
        <v>5.37</v>
      </c>
      <c r="BY26" s="190">
        <v>19.510000000000002</v>
      </c>
      <c r="BZ26" s="210">
        <v>5.68</v>
      </c>
      <c r="CA26" s="190">
        <v>19.2</v>
      </c>
      <c r="CB26" s="210">
        <v>5.56</v>
      </c>
      <c r="CC26" s="190">
        <v>18.75</v>
      </c>
      <c r="CD26" s="210">
        <v>5.43</v>
      </c>
      <c r="CE26" s="190">
        <v>18.3</v>
      </c>
      <c r="CF26" s="210">
        <v>5.3</v>
      </c>
      <c r="CG26" s="186">
        <f t="shared" si="1"/>
        <v>17.540223999999998</v>
      </c>
      <c r="CH26" s="210">
        <v>5.08</v>
      </c>
      <c r="CI26" s="190">
        <f t="shared" si="2"/>
        <v>17.298527999999997</v>
      </c>
      <c r="CJ26" s="210">
        <v>5.01</v>
      </c>
      <c r="CK26" s="228">
        <f t="shared" si="3"/>
        <v>17.298527999999997</v>
      </c>
      <c r="CL26" s="210">
        <v>5.01</v>
      </c>
      <c r="CM26" s="230">
        <f t="shared" si="4"/>
        <v>17.263999999999999</v>
      </c>
      <c r="CN26" s="195">
        <v>5</v>
      </c>
      <c r="CO26" s="230">
        <f t="shared" si="5"/>
        <v>17.333055999999999</v>
      </c>
      <c r="CP26" s="195">
        <v>5.0199999999999996</v>
      </c>
      <c r="CQ26" s="230">
        <f t="shared" si="6"/>
        <v>17.298527999999997</v>
      </c>
      <c r="CR26" s="210">
        <v>5.01</v>
      </c>
      <c r="CS26" s="285">
        <v>5.09</v>
      </c>
      <c r="CT26" s="285">
        <v>5.09</v>
      </c>
      <c r="CU26" s="285">
        <v>5.14</v>
      </c>
      <c r="CV26" s="285">
        <v>5.14</v>
      </c>
      <c r="CW26" s="285">
        <v>5.13</v>
      </c>
      <c r="CX26" s="285">
        <v>5.03</v>
      </c>
      <c r="CY26" s="285">
        <v>4.75</v>
      </c>
      <c r="CZ26" s="285">
        <v>4.7</v>
      </c>
      <c r="DA26" s="285">
        <v>4.63</v>
      </c>
      <c r="DB26" s="285">
        <v>4.6399999999999997</v>
      </c>
      <c r="DC26" s="285">
        <v>4.6399999999999997</v>
      </c>
      <c r="DD26" s="285">
        <v>4.4800000000000004</v>
      </c>
      <c r="DE26" s="285">
        <v>4.49</v>
      </c>
      <c r="DF26" s="285">
        <v>4.49</v>
      </c>
      <c r="DG26" s="285">
        <v>4.63</v>
      </c>
      <c r="DH26" s="285">
        <v>4.6100000000000003</v>
      </c>
      <c r="DI26" s="285">
        <v>4.07</v>
      </c>
      <c r="DJ26" s="285">
        <v>4.49</v>
      </c>
      <c r="DK26" s="285">
        <v>4.3099999999999996</v>
      </c>
      <c r="DL26" s="285">
        <v>4.34</v>
      </c>
      <c r="DM26" s="285">
        <v>4.4000000000000004</v>
      </c>
      <c r="DN26" s="285">
        <v>3.96</v>
      </c>
      <c r="DO26" s="285">
        <v>4.45</v>
      </c>
      <c r="DP26" s="285">
        <v>4.7699999999999996</v>
      </c>
      <c r="DQ26" s="285">
        <v>4.76</v>
      </c>
      <c r="DR26" s="285">
        <v>4.84</v>
      </c>
      <c r="DS26" s="285">
        <v>4.96</v>
      </c>
      <c r="DT26" s="285">
        <v>4.8899999999999997</v>
      </c>
      <c r="DU26" s="285">
        <v>4.87</v>
      </c>
      <c r="DV26" s="285">
        <v>4.6500000000000004</v>
      </c>
    </row>
    <row r="27" spans="1:126" ht="19.5" customHeight="1">
      <c r="A27" s="37">
        <v>20</v>
      </c>
      <c r="B27" s="30" t="s">
        <v>47</v>
      </c>
      <c r="C27" s="28">
        <v>27.98</v>
      </c>
      <c r="D27" s="25">
        <v>24.81</v>
      </c>
      <c r="E27" s="25"/>
      <c r="F27" s="25" t="s">
        <v>48</v>
      </c>
      <c r="G27" s="25" t="s">
        <v>49</v>
      </c>
      <c r="H27" s="25" t="s">
        <v>50</v>
      </c>
      <c r="I27" s="56" t="s">
        <v>51</v>
      </c>
      <c r="J27" s="56" t="s">
        <v>130</v>
      </c>
      <c r="K27" s="56" t="s">
        <v>147</v>
      </c>
      <c r="L27" s="25" t="s">
        <v>160</v>
      </c>
      <c r="M27" s="25" t="s">
        <v>175</v>
      </c>
      <c r="N27" s="56" t="s">
        <v>191</v>
      </c>
      <c r="O27" s="56" t="s">
        <v>207</v>
      </c>
      <c r="P27" s="57" t="s">
        <v>221</v>
      </c>
      <c r="Q27" s="56" t="s">
        <v>234</v>
      </c>
      <c r="R27" s="25" t="s">
        <v>262</v>
      </c>
      <c r="S27" s="56" t="s">
        <v>277</v>
      </c>
      <c r="T27" s="56" t="s">
        <v>290</v>
      </c>
      <c r="U27" s="56" t="s">
        <v>303</v>
      </c>
      <c r="V27" s="56" t="s">
        <v>321</v>
      </c>
      <c r="W27" s="56" t="s">
        <v>336</v>
      </c>
      <c r="X27" s="56" t="s">
        <v>354</v>
      </c>
      <c r="Y27" s="56" t="s">
        <v>373</v>
      </c>
      <c r="Z27" s="56" t="s">
        <v>393</v>
      </c>
      <c r="AA27" s="56" t="s">
        <v>413</v>
      </c>
      <c r="AB27" s="56" t="s">
        <v>435</v>
      </c>
      <c r="AC27" s="25" t="s">
        <v>455</v>
      </c>
      <c r="AD27" s="25">
        <v>30.45</v>
      </c>
      <c r="AE27" s="56">
        <v>29.95</v>
      </c>
      <c r="AF27" s="56">
        <v>29.26</v>
      </c>
      <c r="AG27" s="56">
        <v>30.11</v>
      </c>
      <c r="AH27" s="56">
        <v>30.14</v>
      </c>
      <c r="AI27" s="56" t="s">
        <v>486</v>
      </c>
      <c r="AJ27" s="56" t="s">
        <v>488</v>
      </c>
      <c r="AK27" s="56" t="s">
        <v>492</v>
      </c>
      <c r="AL27" s="56" t="s">
        <v>497</v>
      </c>
      <c r="AM27" s="56" t="s">
        <v>501</v>
      </c>
      <c r="AN27" s="56" t="s">
        <v>505</v>
      </c>
      <c r="AO27" s="56" t="s">
        <v>509</v>
      </c>
      <c r="AP27" s="56" t="s">
        <v>512</v>
      </c>
      <c r="AQ27" s="56" t="s">
        <v>515</v>
      </c>
      <c r="AR27" s="56" t="s">
        <v>517</v>
      </c>
      <c r="AS27" s="56" t="s">
        <v>520</v>
      </c>
      <c r="AT27" s="56" t="s">
        <v>523</v>
      </c>
      <c r="AU27" s="56" t="s">
        <v>527</v>
      </c>
      <c r="AV27" s="56">
        <v>29.47</v>
      </c>
      <c r="AW27" s="25" t="s">
        <v>534</v>
      </c>
      <c r="AX27" s="25" t="s">
        <v>534</v>
      </c>
      <c r="AY27" s="25" t="s">
        <v>542</v>
      </c>
      <c r="AZ27" s="25" t="s">
        <v>547</v>
      </c>
      <c r="BA27" s="25" t="s">
        <v>553</v>
      </c>
      <c r="BB27" s="25" t="s">
        <v>559</v>
      </c>
      <c r="BC27" s="25" t="s">
        <v>566</v>
      </c>
      <c r="BD27" s="25" t="s">
        <v>566</v>
      </c>
      <c r="BE27" s="25" t="s">
        <v>579</v>
      </c>
      <c r="BF27" s="25" t="s">
        <v>585</v>
      </c>
      <c r="BG27" s="25" t="s">
        <v>590</v>
      </c>
      <c r="BH27" s="25" t="s">
        <v>596</v>
      </c>
      <c r="BI27" s="25">
        <v>24.56</v>
      </c>
      <c r="BJ27" s="136">
        <v>24.6</v>
      </c>
      <c r="BK27" s="143">
        <v>22.48</v>
      </c>
      <c r="BL27" s="172">
        <v>6.51</v>
      </c>
      <c r="BM27" s="143">
        <v>22.44</v>
      </c>
      <c r="BN27" s="173">
        <v>6.5</v>
      </c>
      <c r="BO27" s="170">
        <v>22.41</v>
      </c>
      <c r="BP27" s="173">
        <v>6.49</v>
      </c>
      <c r="BQ27" s="197" t="s">
        <v>638</v>
      </c>
      <c r="BR27" s="199" t="s">
        <v>639</v>
      </c>
      <c r="BS27" s="197" t="s">
        <v>646</v>
      </c>
      <c r="BT27" s="199" t="s">
        <v>647</v>
      </c>
      <c r="BU27" s="204" t="s">
        <v>658</v>
      </c>
      <c r="BV27" s="210">
        <f t="shared" si="0"/>
        <v>7.8631835032437438</v>
      </c>
      <c r="BW27" s="212" t="s">
        <v>663</v>
      </c>
      <c r="BX27" s="210">
        <v>7.99</v>
      </c>
      <c r="BY27" s="212" t="s">
        <v>668</v>
      </c>
      <c r="BZ27" s="210">
        <v>8.49</v>
      </c>
      <c r="CA27" s="212" t="s">
        <v>673</v>
      </c>
      <c r="CB27" s="210">
        <v>8.2200000000000006</v>
      </c>
      <c r="CC27" s="212" t="s">
        <v>680</v>
      </c>
      <c r="CD27" s="210">
        <v>8.1</v>
      </c>
      <c r="CE27" s="212" t="s">
        <v>685</v>
      </c>
      <c r="CF27" s="210">
        <v>7.74</v>
      </c>
      <c r="CG27" s="186">
        <f t="shared" si="1"/>
        <v>22.512255999999997</v>
      </c>
      <c r="CH27" s="210">
        <v>6.52</v>
      </c>
      <c r="CI27" s="190">
        <f t="shared" si="2"/>
        <v>23.893376</v>
      </c>
      <c r="CJ27" s="210">
        <v>6.92</v>
      </c>
      <c r="CK27" s="228">
        <f t="shared" si="3"/>
        <v>20.509632</v>
      </c>
      <c r="CL27" s="210">
        <v>5.94</v>
      </c>
      <c r="CM27" s="230">
        <f t="shared" si="4"/>
        <v>20.026239999999998</v>
      </c>
      <c r="CN27" s="210">
        <v>5.8</v>
      </c>
      <c r="CO27" s="230">
        <f t="shared" si="5"/>
        <v>19.991712</v>
      </c>
      <c r="CP27" s="195">
        <v>5.79</v>
      </c>
      <c r="CQ27" s="230">
        <f t="shared" si="6"/>
        <v>21.062079999999998</v>
      </c>
      <c r="CR27" s="210">
        <v>6.1</v>
      </c>
      <c r="CS27" s="285">
        <v>6.75</v>
      </c>
      <c r="CT27" s="285">
        <v>6.57</v>
      </c>
      <c r="CU27" s="285">
        <v>6.45</v>
      </c>
      <c r="CV27" s="285">
        <v>6.2</v>
      </c>
      <c r="CW27" s="285">
        <v>6.31</v>
      </c>
      <c r="CX27" s="285">
        <v>5.93</v>
      </c>
      <c r="CY27" s="285">
        <v>5.55</v>
      </c>
      <c r="CZ27" s="285">
        <v>5.72</v>
      </c>
      <c r="DA27" s="285">
        <v>5.7</v>
      </c>
      <c r="DB27" s="285">
        <v>5.77</v>
      </c>
      <c r="DC27" s="285">
        <v>5.82</v>
      </c>
      <c r="DD27" s="285">
        <v>5.97</v>
      </c>
      <c r="DE27" s="285">
        <v>6.23</v>
      </c>
      <c r="DF27" s="285">
        <v>6.45</v>
      </c>
      <c r="DG27" s="285">
        <v>6.31</v>
      </c>
      <c r="DH27" s="285">
        <v>5.88</v>
      </c>
      <c r="DI27" s="285">
        <v>5.54</v>
      </c>
      <c r="DJ27" s="285">
        <v>5.93</v>
      </c>
      <c r="DK27" s="285">
        <v>5.91</v>
      </c>
      <c r="DL27" s="285">
        <v>5.7</v>
      </c>
      <c r="DM27" s="285">
        <v>5.78</v>
      </c>
      <c r="DN27" s="285">
        <v>5.21</v>
      </c>
      <c r="DO27" s="285">
        <v>5.27</v>
      </c>
      <c r="DP27" s="285">
        <v>5.56</v>
      </c>
      <c r="DQ27" s="285">
        <v>5.63</v>
      </c>
      <c r="DR27" s="285">
        <v>5.81</v>
      </c>
      <c r="DS27" s="285">
        <v>5.69</v>
      </c>
      <c r="DT27" s="285">
        <v>6.14</v>
      </c>
      <c r="DU27" s="285">
        <v>5.92</v>
      </c>
      <c r="DV27" s="285">
        <v>5.64</v>
      </c>
    </row>
    <row r="28" spans="1:126" ht="16.5" customHeight="1">
      <c r="A28" s="36">
        <v>21</v>
      </c>
      <c r="B28" s="27" t="s">
        <v>15</v>
      </c>
      <c r="C28" s="28">
        <v>25.69</v>
      </c>
      <c r="D28" s="25">
        <v>24.4</v>
      </c>
      <c r="E28" s="25">
        <v>19.57</v>
      </c>
      <c r="F28" s="25">
        <v>19.73</v>
      </c>
      <c r="G28" s="25">
        <v>19.73</v>
      </c>
      <c r="H28" s="25">
        <v>19.98</v>
      </c>
      <c r="I28" s="25">
        <v>20.85</v>
      </c>
      <c r="J28" s="25">
        <v>20.98</v>
      </c>
      <c r="K28" s="25">
        <v>21.05</v>
      </c>
      <c r="L28" s="25">
        <v>21.09</v>
      </c>
      <c r="M28" s="25">
        <v>21.68</v>
      </c>
      <c r="N28" s="25">
        <v>22.38</v>
      </c>
      <c r="O28" s="25">
        <v>22.01</v>
      </c>
      <c r="P28" s="25">
        <v>21.81</v>
      </c>
      <c r="Q28" s="25">
        <v>21.97</v>
      </c>
      <c r="R28" s="25">
        <v>22.26</v>
      </c>
      <c r="S28" s="25">
        <v>22.11</v>
      </c>
      <c r="T28" s="25">
        <v>22.72</v>
      </c>
      <c r="U28" s="25">
        <v>22.86</v>
      </c>
      <c r="V28" s="25">
        <v>23.22</v>
      </c>
      <c r="W28" s="25">
        <v>23.61</v>
      </c>
      <c r="X28" s="25">
        <v>22.68</v>
      </c>
      <c r="Y28" s="25">
        <v>22.72</v>
      </c>
      <c r="Z28" s="25">
        <v>23.04</v>
      </c>
      <c r="AA28" s="25">
        <v>22.79</v>
      </c>
      <c r="AB28" s="25">
        <v>23.51</v>
      </c>
      <c r="AC28" s="72">
        <v>23.8</v>
      </c>
      <c r="AD28" s="72">
        <v>24.59</v>
      </c>
      <c r="AE28" s="72">
        <v>24.83</v>
      </c>
      <c r="AF28" s="72">
        <v>24.79</v>
      </c>
      <c r="AG28" s="72">
        <v>25.17</v>
      </c>
      <c r="AH28" s="72">
        <v>25.41</v>
      </c>
      <c r="AI28" s="72">
        <v>25.32</v>
      </c>
      <c r="AJ28" s="72">
        <v>25.44</v>
      </c>
      <c r="AK28" s="72">
        <v>23.67</v>
      </c>
      <c r="AL28" s="72">
        <v>23.1</v>
      </c>
      <c r="AM28" s="72">
        <v>22.4</v>
      </c>
      <c r="AN28" s="72">
        <v>22.51</v>
      </c>
      <c r="AO28" s="72">
        <v>22.51</v>
      </c>
      <c r="AP28" s="72">
        <v>22.29</v>
      </c>
      <c r="AQ28" s="72">
        <v>22.45</v>
      </c>
      <c r="AR28" s="72">
        <v>22.56</v>
      </c>
      <c r="AS28" s="72">
        <v>22.3</v>
      </c>
      <c r="AT28" s="72">
        <v>22.42</v>
      </c>
      <c r="AU28" s="72">
        <v>22.59</v>
      </c>
      <c r="AV28" s="72">
        <v>22.7</v>
      </c>
      <c r="AW28" s="72">
        <v>21.89</v>
      </c>
      <c r="AX28" s="72">
        <v>21.96</v>
      </c>
      <c r="AY28" s="72">
        <v>21.39</v>
      </c>
      <c r="AZ28" s="72">
        <v>21.89</v>
      </c>
      <c r="BA28" s="72">
        <v>21.91</v>
      </c>
      <c r="BB28" s="72">
        <v>21.26</v>
      </c>
      <c r="BC28" s="72">
        <v>21.69</v>
      </c>
      <c r="BD28" s="72">
        <v>22.3</v>
      </c>
      <c r="BE28" s="72">
        <v>22.34</v>
      </c>
      <c r="BF28" s="72">
        <v>22.58</v>
      </c>
      <c r="BG28" s="72">
        <v>22.78</v>
      </c>
      <c r="BH28" s="72">
        <v>22.65</v>
      </c>
      <c r="BI28" s="72">
        <v>21.71</v>
      </c>
      <c r="BJ28" s="136">
        <v>22.02</v>
      </c>
      <c r="BK28" s="143">
        <v>22.12</v>
      </c>
      <c r="BL28" s="172">
        <v>6.41</v>
      </c>
      <c r="BM28" s="143">
        <v>21.45</v>
      </c>
      <c r="BN28" s="172">
        <v>6.21</v>
      </c>
      <c r="BO28" s="170">
        <v>21.33</v>
      </c>
      <c r="BP28" s="172">
        <v>6.18</v>
      </c>
      <c r="BQ28" s="170">
        <v>21.55</v>
      </c>
      <c r="BR28" s="172">
        <v>6.24</v>
      </c>
      <c r="BS28" s="170">
        <v>22.21</v>
      </c>
      <c r="BT28" s="172">
        <v>6.43</v>
      </c>
      <c r="BU28" s="186">
        <v>22.68</v>
      </c>
      <c r="BV28" s="210">
        <f t="shared" si="0"/>
        <v>6.5685820203892495</v>
      </c>
      <c r="BW28" s="190">
        <v>22.65</v>
      </c>
      <c r="BX28" s="210">
        <v>6.56</v>
      </c>
      <c r="BY28" s="190">
        <v>22.82</v>
      </c>
      <c r="BZ28" s="210">
        <v>6.61</v>
      </c>
      <c r="CA28" s="190">
        <v>22.55</v>
      </c>
      <c r="CB28" s="210">
        <v>6.53</v>
      </c>
      <c r="CC28" s="190">
        <v>22.24</v>
      </c>
      <c r="CD28" s="210">
        <v>6.44</v>
      </c>
      <c r="CE28" s="190">
        <v>22.06</v>
      </c>
      <c r="CF28" s="210">
        <v>6.39</v>
      </c>
      <c r="CG28" s="186">
        <f t="shared" si="1"/>
        <v>20.923967999999999</v>
      </c>
      <c r="CH28" s="210">
        <v>6.06</v>
      </c>
      <c r="CI28" s="190">
        <f t="shared" si="2"/>
        <v>20.544160000000002</v>
      </c>
      <c r="CJ28" s="210">
        <v>5.95</v>
      </c>
      <c r="CK28" s="228">
        <f t="shared" si="3"/>
        <v>20.129823999999999</v>
      </c>
      <c r="CL28" s="210">
        <v>5.83</v>
      </c>
      <c r="CM28" s="230">
        <f t="shared" si="4"/>
        <v>19.680959999999999</v>
      </c>
      <c r="CN28" s="210">
        <v>5.7</v>
      </c>
      <c r="CO28" s="230">
        <f t="shared" si="5"/>
        <v>19.680959999999999</v>
      </c>
      <c r="CP28" s="195">
        <v>5.7</v>
      </c>
      <c r="CQ28" s="230">
        <f t="shared" si="6"/>
        <v>21.062079999999998</v>
      </c>
      <c r="CR28" s="210">
        <v>6.1</v>
      </c>
      <c r="CS28" s="285">
        <v>6.2</v>
      </c>
      <c r="CT28" s="285">
        <v>6.15</v>
      </c>
      <c r="CU28" s="285">
        <v>6.29</v>
      </c>
      <c r="CV28" s="285">
        <v>6.23</v>
      </c>
      <c r="CW28" s="285">
        <v>6.3</v>
      </c>
      <c r="CX28" s="285">
        <v>5.98</v>
      </c>
      <c r="CY28" s="285">
        <v>5.66</v>
      </c>
      <c r="CZ28" s="285">
        <v>5.7</v>
      </c>
      <c r="DA28" s="285">
        <v>5.72</v>
      </c>
      <c r="DB28" s="285">
        <v>5.88</v>
      </c>
      <c r="DC28" s="285">
        <v>5.94</v>
      </c>
      <c r="DD28" s="285">
        <v>6.43</v>
      </c>
      <c r="DE28" s="285">
        <v>6.55</v>
      </c>
      <c r="DF28" s="285">
        <v>6.62</v>
      </c>
      <c r="DG28" s="285">
        <v>6.7</v>
      </c>
      <c r="DH28" s="285">
        <v>6.69</v>
      </c>
      <c r="DI28" s="285">
        <v>6.43</v>
      </c>
      <c r="DJ28" s="285">
        <v>6.64</v>
      </c>
      <c r="DK28" s="285">
        <v>6.53</v>
      </c>
      <c r="DL28" s="285">
        <v>6.61</v>
      </c>
      <c r="DM28" s="285">
        <v>6.5</v>
      </c>
      <c r="DN28" s="285">
        <v>5.85</v>
      </c>
      <c r="DO28" s="285">
        <v>5.88</v>
      </c>
      <c r="DP28" s="285">
        <v>6.27</v>
      </c>
      <c r="DQ28" s="285">
        <v>6.42</v>
      </c>
      <c r="DR28" s="285">
        <v>6.47</v>
      </c>
      <c r="DS28" s="285">
        <v>6.66</v>
      </c>
      <c r="DT28" s="285">
        <v>6.99</v>
      </c>
      <c r="DU28" s="285">
        <v>6.98</v>
      </c>
      <c r="DV28" s="285">
        <v>6.58</v>
      </c>
    </row>
    <row r="29" spans="1:126" ht="15.75" customHeight="1">
      <c r="A29" s="37">
        <v>22</v>
      </c>
      <c r="B29" s="27" t="s">
        <v>736</v>
      </c>
      <c r="C29" s="28">
        <v>24.87</v>
      </c>
      <c r="D29" s="25">
        <v>24.87</v>
      </c>
      <c r="E29" s="25"/>
      <c r="F29" s="25">
        <v>18.63</v>
      </c>
      <c r="G29" s="25">
        <v>19.64</v>
      </c>
      <c r="H29" s="25">
        <v>20.03</v>
      </c>
      <c r="I29" s="23">
        <v>20.81</v>
      </c>
      <c r="J29" s="25">
        <v>21.25</v>
      </c>
      <c r="K29" s="23">
        <v>21.25</v>
      </c>
      <c r="L29" s="23">
        <v>21.25</v>
      </c>
      <c r="M29" s="23">
        <v>21.25</v>
      </c>
      <c r="N29" s="23">
        <v>21.25</v>
      </c>
      <c r="O29" s="23">
        <v>21.25</v>
      </c>
      <c r="P29" s="23">
        <v>21.25</v>
      </c>
      <c r="Q29" s="23">
        <v>21.25</v>
      </c>
      <c r="R29" s="23">
        <v>21.25</v>
      </c>
      <c r="S29" s="23">
        <v>20.76</v>
      </c>
      <c r="T29" s="23">
        <v>20.76</v>
      </c>
      <c r="U29" s="23">
        <v>20.76</v>
      </c>
      <c r="V29" s="25">
        <v>20.76</v>
      </c>
      <c r="W29" s="23">
        <v>22.35</v>
      </c>
      <c r="X29" s="23">
        <v>22.35</v>
      </c>
      <c r="Y29" s="23">
        <v>22.35</v>
      </c>
      <c r="Z29" s="23">
        <v>22.35</v>
      </c>
      <c r="AA29" s="23">
        <v>22.35</v>
      </c>
      <c r="AB29" s="23">
        <v>23.95</v>
      </c>
      <c r="AC29" s="23">
        <v>23.95</v>
      </c>
      <c r="AD29" s="73">
        <v>25.1</v>
      </c>
      <c r="AE29" s="73">
        <v>25.1</v>
      </c>
      <c r="AF29" s="72">
        <v>25.1</v>
      </c>
      <c r="AG29" s="72">
        <v>24.21</v>
      </c>
      <c r="AH29" s="72">
        <v>24.29</v>
      </c>
      <c r="AI29" s="72">
        <v>24.26</v>
      </c>
      <c r="AJ29" s="72">
        <v>24.22</v>
      </c>
      <c r="AK29" s="72">
        <v>22.41</v>
      </c>
      <c r="AL29" s="72">
        <v>22.48</v>
      </c>
      <c r="AM29" s="72">
        <v>22.34</v>
      </c>
      <c r="AN29" s="72">
        <v>22.26</v>
      </c>
      <c r="AO29" s="72">
        <v>22.31</v>
      </c>
      <c r="AP29" s="72">
        <v>22.18</v>
      </c>
      <c r="AQ29" s="72">
        <v>22.04</v>
      </c>
      <c r="AR29" s="72">
        <v>21.85</v>
      </c>
      <c r="AS29" s="72">
        <v>21.95</v>
      </c>
      <c r="AT29" s="72">
        <v>22.04</v>
      </c>
      <c r="AU29" s="72">
        <v>22.04</v>
      </c>
      <c r="AV29" s="72">
        <v>20.91</v>
      </c>
      <c r="AW29" s="72">
        <v>19.23</v>
      </c>
      <c r="AX29" s="72">
        <v>19.18</v>
      </c>
      <c r="AY29" s="72">
        <v>18.95</v>
      </c>
      <c r="AZ29" s="72">
        <v>18.93</v>
      </c>
      <c r="BA29" s="72">
        <v>18.88</v>
      </c>
      <c r="BB29" s="72">
        <v>18.82</v>
      </c>
      <c r="BC29" s="72">
        <v>18.8</v>
      </c>
      <c r="BD29" s="72">
        <v>18.95</v>
      </c>
      <c r="BE29" s="72">
        <v>18.399999999999999</v>
      </c>
      <c r="BF29" s="72">
        <v>18.82</v>
      </c>
      <c r="BG29" s="72">
        <v>18.68</v>
      </c>
      <c r="BH29" s="72">
        <v>18.63</v>
      </c>
      <c r="BI29" s="72">
        <v>19.899999999999999</v>
      </c>
      <c r="BJ29" s="136">
        <v>18.95</v>
      </c>
      <c r="BK29" s="143">
        <v>20.71</v>
      </c>
      <c r="BL29" s="173">
        <v>6</v>
      </c>
      <c r="BM29" s="143">
        <v>20.78</v>
      </c>
      <c r="BN29" s="173">
        <v>6.02</v>
      </c>
      <c r="BO29" s="170">
        <v>21.32</v>
      </c>
      <c r="BP29" s="173">
        <v>6.17</v>
      </c>
      <c r="BQ29" s="170">
        <v>21.17</v>
      </c>
      <c r="BR29" s="173">
        <v>6.13</v>
      </c>
      <c r="BS29" s="170">
        <v>22.8</v>
      </c>
      <c r="BT29" s="173">
        <v>6.6</v>
      </c>
      <c r="BU29" s="186">
        <v>22.41</v>
      </c>
      <c r="BV29" s="210">
        <f t="shared" si="0"/>
        <v>6.4903846153846159</v>
      </c>
      <c r="BW29" s="190">
        <v>22.54</v>
      </c>
      <c r="BX29" s="210">
        <v>6.54</v>
      </c>
      <c r="BY29" s="190">
        <v>22.44</v>
      </c>
      <c r="BZ29" s="210">
        <v>6.5</v>
      </c>
      <c r="CA29" s="190">
        <v>21.87</v>
      </c>
      <c r="CB29" s="210">
        <v>6.33</v>
      </c>
      <c r="CC29" s="190">
        <v>21.79</v>
      </c>
      <c r="CD29" s="210">
        <v>6.31</v>
      </c>
      <c r="CE29" s="190">
        <v>20.9</v>
      </c>
      <c r="CF29" s="210">
        <v>6.06</v>
      </c>
      <c r="CG29" s="186">
        <f t="shared" si="1"/>
        <v>19.335679999999996</v>
      </c>
      <c r="CH29" s="210">
        <v>5.6</v>
      </c>
      <c r="CI29" s="190">
        <f t="shared" si="2"/>
        <v>19.957184000000002</v>
      </c>
      <c r="CJ29" s="210">
        <v>5.78</v>
      </c>
      <c r="CK29" s="228">
        <f t="shared" si="3"/>
        <v>19.922655999999996</v>
      </c>
      <c r="CL29" s="210">
        <v>5.77</v>
      </c>
      <c r="CM29" s="230">
        <f t="shared" si="4"/>
        <v>20.198879999999999</v>
      </c>
      <c r="CN29" s="210">
        <v>5.85</v>
      </c>
      <c r="CO29" s="230">
        <f t="shared" si="5"/>
        <v>20.336991999999999</v>
      </c>
      <c r="CP29" s="195">
        <v>5.89</v>
      </c>
      <c r="CQ29" s="230">
        <f t="shared" si="6"/>
        <v>21.200191999999998</v>
      </c>
      <c r="CR29" s="210">
        <v>6.14</v>
      </c>
      <c r="CS29" s="285">
        <v>6.26</v>
      </c>
      <c r="CT29" s="285">
        <v>6.2</v>
      </c>
      <c r="CU29" s="285">
        <v>6.22</v>
      </c>
      <c r="CV29" s="285">
        <v>6.16</v>
      </c>
      <c r="CW29" s="285">
        <v>6.16</v>
      </c>
      <c r="CX29" s="285">
        <v>6.13</v>
      </c>
      <c r="CY29" s="285">
        <v>6.01</v>
      </c>
      <c r="CZ29" s="285">
        <v>6.04</v>
      </c>
      <c r="DA29" s="285">
        <v>5.42</v>
      </c>
      <c r="DB29" s="285">
        <v>5.42</v>
      </c>
      <c r="DC29" s="285">
        <v>5.44</v>
      </c>
      <c r="DD29" s="285">
        <v>5.47</v>
      </c>
      <c r="DE29" s="285">
        <v>5.66</v>
      </c>
      <c r="DF29" s="285">
        <v>5.54</v>
      </c>
      <c r="DG29" s="285">
        <v>5.55</v>
      </c>
      <c r="DH29" s="285">
        <v>5.55</v>
      </c>
      <c r="DI29" s="285">
        <v>5.55</v>
      </c>
      <c r="DJ29" s="285">
        <v>6.15</v>
      </c>
      <c r="DK29" s="285">
        <v>5.94</v>
      </c>
      <c r="DL29" s="285">
        <v>5.82</v>
      </c>
      <c r="DM29" s="285">
        <v>6.34</v>
      </c>
      <c r="DN29" s="285">
        <v>5.76</v>
      </c>
      <c r="DO29" s="285">
        <v>5.79</v>
      </c>
      <c r="DP29" s="285">
        <v>6.28</v>
      </c>
      <c r="DQ29" s="285">
        <v>6.31</v>
      </c>
      <c r="DR29" s="285">
        <v>6.28</v>
      </c>
      <c r="DS29" s="285">
        <v>6.34</v>
      </c>
      <c r="DT29" s="285">
        <v>6.34</v>
      </c>
      <c r="DU29" s="285">
        <v>6.39</v>
      </c>
      <c r="DV29" s="285">
        <v>6.27</v>
      </c>
    </row>
    <row r="30" spans="1:126" ht="15.75" customHeight="1">
      <c r="A30" s="37">
        <v>23</v>
      </c>
      <c r="B30" s="27" t="s">
        <v>131</v>
      </c>
      <c r="C30" s="28">
        <v>28.33</v>
      </c>
      <c r="D30" s="25">
        <v>22.39</v>
      </c>
      <c r="E30" s="25"/>
      <c r="F30" s="28" t="s">
        <v>235</v>
      </c>
      <c r="G30" s="25" t="s">
        <v>236</v>
      </c>
      <c r="H30" s="25" t="s">
        <v>237</v>
      </c>
      <c r="I30" s="56" t="s">
        <v>238</v>
      </c>
      <c r="J30" s="56" t="s">
        <v>239</v>
      </c>
      <c r="K30" s="56" t="s">
        <v>240</v>
      </c>
      <c r="L30" s="56" t="s">
        <v>241</v>
      </c>
      <c r="M30" s="56" t="s">
        <v>242</v>
      </c>
      <c r="N30" s="56" t="s">
        <v>243</v>
      </c>
      <c r="O30" s="56" t="s">
        <v>244</v>
      </c>
      <c r="P30" s="56" t="s">
        <v>245</v>
      </c>
      <c r="Q30" s="56" t="s">
        <v>246</v>
      </c>
      <c r="R30" s="56" t="s">
        <v>245</v>
      </c>
      <c r="S30" s="56" t="s">
        <v>278</v>
      </c>
      <c r="T30" s="56" t="s">
        <v>291</v>
      </c>
      <c r="U30" s="56" t="s">
        <v>304</v>
      </c>
      <c r="V30" s="56" t="s">
        <v>246</v>
      </c>
      <c r="W30" s="56" t="s">
        <v>337</v>
      </c>
      <c r="X30" s="56" t="s">
        <v>355</v>
      </c>
      <c r="Y30" s="56" t="s">
        <v>374</v>
      </c>
      <c r="Z30" s="56" t="s">
        <v>394</v>
      </c>
      <c r="AA30" s="56" t="s">
        <v>414</v>
      </c>
      <c r="AB30" s="56" t="s">
        <v>436</v>
      </c>
      <c r="AC30" s="56" t="s">
        <v>456</v>
      </c>
      <c r="AD30" s="56">
        <v>31.16</v>
      </c>
      <c r="AE30" s="56">
        <v>30.52</v>
      </c>
      <c r="AF30" s="56" t="s">
        <v>475</v>
      </c>
      <c r="AG30" s="56" t="s">
        <v>478</v>
      </c>
      <c r="AH30" s="56" t="s">
        <v>481</v>
      </c>
      <c r="AI30" s="56" t="s">
        <v>485</v>
      </c>
      <c r="AJ30" s="56" t="s">
        <v>489</v>
      </c>
      <c r="AK30" s="56" t="s">
        <v>493</v>
      </c>
      <c r="AL30" s="56" t="s">
        <v>498</v>
      </c>
      <c r="AM30" s="56" t="s">
        <v>502</v>
      </c>
      <c r="AN30" s="56" t="s">
        <v>506</v>
      </c>
      <c r="AO30" s="56" t="s">
        <v>510</v>
      </c>
      <c r="AP30" s="56" t="s">
        <v>513</v>
      </c>
      <c r="AQ30" s="56" t="s">
        <v>481</v>
      </c>
      <c r="AR30" s="56" t="s">
        <v>518</v>
      </c>
      <c r="AS30" s="56" t="s">
        <v>521</v>
      </c>
      <c r="AT30" s="56" t="s">
        <v>524</v>
      </c>
      <c r="AU30" s="56" t="s">
        <v>528</v>
      </c>
      <c r="AV30" s="56" t="s">
        <v>531</v>
      </c>
      <c r="AW30" s="56" t="s">
        <v>535</v>
      </c>
      <c r="AX30" s="56" t="s">
        <v>538</v>
      </c>
      <c r="AY30" s="56" t="s">
        <v>543</v>
      </c>
      <c r="AZ30" s="56" t="s">
        <v>548</v>
      </c>
      <c r="BA30" s="56" t="s">
        <v>543</v>
      </c>
      <c r="BB30" s="56" t="s">
        <v>560</v>
      </c>
      <c r="BC30" s="56" t="s">
        <v>567</v>
      </c>
      <c r="BD30" s="56">
        <v>24.52</v>
      </c>
      <c r="BE30" s="56">
        <v>25.83</v>
      </c>
      <c r="BF30" s="56">
        <v>25.54</v>
      </c>
      <c r="BG30" s="56">
        <v>25.65</v>
      </c>
      <c r="BH30" s="56">
        <v>25.63</v>
      </c>
      <c r="BI30" s="56">
        <v>26.19</v>
      </c>
      <c r="BJ30" s="141">
        <v>23.93</v>
      </c>
      <c r="BK30" s="153">
        <v>25.91</v>
      </c>
      <c r="BL30" s="173">
        <v>7.5</v>
      </c>
      <c r="BM30" s="153">
        <v>26.03</v>
      </c>
      <c r="BN30" s="173">
        <v>7.5</v>
      </c>
      <c r="BO30" s="196">
        <v>26.13</v>
      </c>
      <c r="BP30" s="173">
        <v>7.57</v>
      </c>
      <c r="BQ30" s="196">
        <v>25.82</v>
      </c>
      <c r="BR30" s="173">
        <v>7.48</v>
      </c>
      <c r="BS30" s="196">
        <v>26.48</v>
      </c>
      <c r="BT30" s="173">
        <v>7.67</v>
      </c>
      <c r="BU30" s="205">
        <v>26.3</v>
      </c>
      <c r="BV30" s="210">
        <f t="shared" si="0"/>
        <v>7.6170064874884158</v>
      </c>
      <c r="BW30" s="213">
        <v>26.28</v>
      </c>
      <c r="BX30" s="210">
        <v>7.61</v>
      </c>
      <c r="BY30" s="213">
        <v>28.33</v>
      </c>
      <c r="BZ30" s="210">
        <v>8.1999999999999993</v>
      </c>
      <c r="CA30" s="213">
        <v>27.36</v>
      </c>
      <c r="CB30" s="210">
        <v>7.92</v>
      </c>
      <c r="CC30" s="213">
        <v>27.26</v>
      </c>
      <c r="CD30" s="210">
        <v>7.89</v>
      </c>
      <c r="CE30" s="213">
        <v>25.17</v>
      </c>
      <c r="CF30" s="210">
        <v>7.29</v>
      </c>
      <c r="CG30" s="186">
        <f t="shared" si="1"/>
        <v>25.516191999999997</v>
      </c>
      <c r="CH30" s="210">
        <v>7.39</v>
      </c>
      <c r="CI30" s="190">
        <f t="shared" si="2"/>
        <v>26.655615999999998</v>
      </c>
      <c r="CJ30" s="210">
        <v>7.72</v>
      </c>
      <c r="CK30" s="228">
        <f t="shared" si="3"/>
        <v>27.000896000000001</v>
      </c>
      <c r="CL30" s="210">
        <v>7.82</v>
      </c>
      <c r="CM30" s="230">
        <f t="shared" si="4"/>
        <v>24.583935999999998</v>
      </c>
      <c r="CN30" s="210">
        <v>7.12</v>
      </c>
      <c r="CO30" s="230">
        <f t="shared" si="5"/>
        <v>26.724671999999998</v>
      </c>
      <c r="CP30" s="195">
        <v>7.74</v>
      </c>
      <c r="CQ30" s="230">
        <f t="shared" si="6"/>
        <v>26.034112</v>
      </c>
      <c r="CR30" s="210">
        <v>7.54</v>
      </c>
      <c r="CS30" s="285">
        <v>8.11</v>
      </c>
      <c r="CT30" s="285">
        <v>8.0299999999999994</v>
      </c>
      <c r="CU30" s="285">
        <v>8.01</v>
      </c>
      <c r="CV30" s="285">
        <v>7.9</v>
      </c>
      <c r="CW30" s="285">
        <v>7.9</v>
      </c>
      <c r="CX30" s="285">
        <v>7.77</v>
      </c>
      <c r="CY30" s="285">
        <v>7.03</v>
      </c>
      <c r="CZ30" s="285">
        <v>6.97</v>
      </c>
      <c r="DA30" s="285">
        <v>6.97</v>
      </c>
      <c r="DB30" s="285">
        <v>7.09</v>
      </c>
      <c r="DC30" s="285">
        <v>7.17</v>
      </c>
      <c r="DD30" s="285">
        <v>7.22</v>
      </c>
      <c r="DE30" s="285">
        <v>7.28</v>
      </c>
      <c r="DF30" s="285">
        <v>7.32</v>
      </c>
      <c r="DG30" s="285">
        <v>7.46</v>
      </c>
      <c r="DH30" s="285">
        <v>7.46</v>
      </c>
      <c r="DI30" s="285">
        <v>7.27</v>
      </c>
      <c r="DJ30" s="285">
        <v>7.96</v>
      </c>
      <c r="DK30" s="285">
        <v>7.87</v>
      </c>
      <c r="DL30" s="285">
        <v>7.79</v>
      </c>
      <c r="DM30" s="285">
        <v>7.89</v>
      </c>
      <c r="DN30" s="285">
        <v>7.19</v>
      </c>
      <c r="DO30" s="285">
        <v>7.22</v>
      </c>
      <c r="DP30" s="285">
        <v>7.35</v>
      </c>
      <c r="DQ30" s="285">
        <v>7.41</v>
      </c>
      <c r="DR30" s="285">
        <v>7.66</v>
      </c>
      <c r="DS30" s="285">
        <v>7.59</v>
      </c>
      <c r="DT30" s="285">
        <v>7.44</v>
      </c>
      <c r="DU30" s="285">
        <v>7.1</v>
      </c>
      <c r="DV30" s="285">
        <v>6.79</v>
      </c>
    </row>
    <row r="31" spans="1:126" ht="16.5" customHeight="1">
      <c r="A31" s="35">
        <v>24</v>
      </c>
      <c r="B31" s="27" t="s">
        <v>16</v>
      </c>
      <c r="C31" s="28">
        <v>24.21</v>
      </c>
      <c r="D31" s="25">
        <v>24.21</v>
      </c>
      <c r="E31" s="25"/>
      <c r="F31" s="25" t="s">
        <v>52</v>
      </c>
      <c r="G31" s="25" t="s">
        <v>52</v>
      </c>
      <c r="H31" s="25" t="s">
        <v>52</v>
      </c>
      <c r="I31" s="25" t="s">
        <v>52</v>
      </c>
      <c r="J31" s="25" t="s">
        <v>52</v>
      </c>
      <c r="K31" s="25" t="s">
        <v>52</v>
      </c>
      <c r="L31" s="25" t="s">
        <v>161</v>
      </c>
      <c r="M31" s="25" t="s">
        <v>176</v>
      </c>
      <c r="N31" s="25" t="s">
        <v>192</v>
      </c>
      <c r="O31" s="25" t="s">
        <v>192</v>
      </c>
      <c r="P31" s="25" t="s">
        <v>192</v>
      </c>
      <c r="Q31" s="25" t="s">
        <v>192</v>
      </c>
      <c r="R31" s="25" t="s">
        <v>263</v>
      </c>
      <c r="S31" s="25" t="s">
        <v>263</v>
      </c>
      <c r="T31" s="25" t="s">
        <v>263</v>
      </c>
      <c r="U31" s="25" t="s">
        <v>305</v>
      </c>
      <c r="V31" s="25" t="s">
        <v>305</v>
      </c>
      <c r="W31" s="25" t="s">
        <v>338</v>
      </c>
      <c r="X31" s="25" t="s">
        <v>338</v>
      </c>
      <c r="Y31" s="25" t="s">
        <v>375</v>
      </c>
      <c r="Z31" s="25" t="s">
        <v>375</v>
      </c>
      <c r="AA31" s="25" t="s">
        <v>415</v>
      </c>
      <c r="AB31" s="25" t="s">
        <v>437</v>
      </c>
      <c r="AC31" s="25" t="s">
        <v>457</v>
      </c>
      <c r="AD31" s="25">
        <v>22.49</v>
      </c>
      <c r="AE31" s="25">
        <v>22.49</v>
      </c>
      <c r="AF31" s="25">
        <v>22.49</v>
      </c>
      <c r="AG31" s="25">
        <v>23.06</v>
      </c>
      <c r="AH31" s="25">
        <v>23.02</v>
      </c>
      <c r="AI31" s="25">
        <v>22.35</v>
      </c>
      <c r="AJ31" s="25">
        <v>22.42</v>
      </c>
      <c r="AK31" s="25">
        <v>22.51</v>
      </c>
      <c r="AL31" s="25">
        <v>21.87</v>
      </c>
      <c r="AM31" s="25">
        <v>21.75</v>
      </c>
      <c r="AN31" s="25">
        <v>21.82</v>
      </c>
      <c r="AO31" s="25">
        <v>21.75</v>
      </c>
      <c r="AP31" s="25">
        <v>21.14</v>
      </c>
      <c r="AQ31" s="25">
        <v>21.61</v>
      </c>
      <c r="AR31" s="25">
        <v>21.52</v>
      </c>
      <c r="AS31" s="25">
        <v>21.44</v>
      </c>
      <c r="AT31" s="25">
        <v>21.48</v>
      </c>
      <c r="AU31" s="25">
        <v>21.66</v>
      </c>
      <c r="AV31" s="25">
        <v>21.69</v>
      </c>
      <c r="AW31" s="25">
        <v>21.57</v>
      </c>
      <c r="AX31" s="25">
        <v>21.48</v>
      </c>
      <c r="AY31" s="25">
        <v>21.43</v>
      </c>
      <c r="AZ31" s="25">
        <v>21.39</v>
      </c>
      <c r="BA31" s="72">
        <v>21.4</v>
      </c>
      <c r="BB31" s="72">
        <v>21.3</v>
      </c>
      <c r="BC31" s="72">
        <v>20.97</v>
      </c>
      <c r="BD31" s="72">
        <v>21.07</v>
      </c>
      <c r="BE31" s="72">
        <v>21.2</v>
      </c>
      <c r="BF31" s="72">
        <v>21.41</v>
      </c>
      <c r="BG31" s="72">
        <v>21.33</v>
      </c>
      <c r="BH31" s="72">
        <v>21.34</v>
      </c>
      <c r="BI31" s="72">
        <v>21.26</v>
      </c>
      <c r="BJ31" s="136">
        <v>20.149999999999999</v>
      </c>
      <c r="BK31" s="143">
        <v>21.88</v>
      </c>
      <c r="BL31" s="172">
        <v>6.34</v>
      </c>
      <c r="BM31" s="143">
        <v>22.03</v>
      </c>
      <c r="BN31" s="172">
        <v>6.38</v>
      </c>
      <c r="BO31" s="170">
        <v>22.05</v>
      </c>
      <c r="BP31" s="172">
        <v>6.39</v>
      </c>
      <c r="BQ31" s="170">
        <v>22.13</v>
      </c>
      <c r="BR31" s="172">
        <v>6.41</v>
      </c>
      <c r="BS31" s="170">
        <v>22.09</v>
      </c>
      <c r="BT31" s="173">
        <v>6.4</v>
      </c>
      <c r="BU31" s="186">
        <v>21.95</v>
      </c>
      <c r="BV31" s="210">
        <f t="shared" si="0"/>
        <v>6.3571594068582025</v>
      </c>
      <c r="BW31" s="190">
        <v>21.95</v>
      </c>
      <c r="BX31" s="210">
        <v>6.35</v>
      </c>
      <c r="BY31" s="190">
        <v>21.89</v>
      </c>
      <c r="BZ31" s="210">
        <v>6.34</v>
      </c>
      <c r="CA31" s="190">
        <v>21.58</v>
      </c>
      <c r="CB31" s="210">
        <v>6.25</v>
      </c>
      <c r="CC31" s="190">
        <v>21.2</v>
      </c>
      <c r="CD31" s="210">
        <v>6.14</v>
      </c>
      <c r="CE31" s="190">
        <v>19.989999999999998</v>
      </c>
      <c r="CF31" s="210">
        <v>5.79</v>
      </c>
      <c r="CG31" s="186">
        <f t="shared" si="1"/>
        <v>19.819071999999998</v>
      </c>
      <c r="CH31" s="210">
        <v>5.74</v>
      </c>
      <c r="CI31" s="190">
        <f t="shared" si="2"/>
        <v>21.614528</v>
      </c>
      <c r="CJ31" s="210">
        <v>6.26</v>
      </c>
      <c r="CK31" s="228">
        <f t="shared" si="3"/>
        <v>19.750015999999999</v>
      </c>
      <c r="CL31" s="210">
        <v>5.72</v>
      </c>
      <c r="CM31" s="230">
        <f t="shared" si="4"/>
        <v>19.680959999999999</v>
      </c>
      <c r="CN31" s="210">
        <v>5.7</v>
      </c>
      <c r="CO31" s="230">
        <f t="shared" si="5"/>
        <v>19.957184000000002</v>
      </c>
      <c r="CP31" s="195">
        <v>5.78</v>
      </c>
      <c r="CQ31" s="230">
        <f t="shared" si="6"/>
        <v>20.164351999999997</v>
      </c>
      <c r="CR31" s="210">
        <v>5.84</v>
      </c>
      <c r="CS31" s="285">
        <v>5.95</v>
      </c>
      <c r="CT31" s="285">
        <v>5.93</v>
      </c>
      <c r="CU31" s="285">
        <v>5.83</v>
      </c>
      <c r="CV31" s="285">
        <v>5.67</v>
      </c>
      <c r="CW31" s="285">
        <v>5.8</v>
      </c>
      <c r="CX31" s="285">
        <v>5.74</v>
      </c>
      <c r="CY31" s="285">
        <v>5.52</v>
      </c>
      <c r="CZ31" s="285">
        <v>5.46</v>
      </c>
      <c r="DA31" s="285">
        <v>5.31</v>
      </c>
      <c r="DB31" s="285">
        <v>5.23</v>
      </c>
      <c r="DC31" s="285">
        <v>5.32</v>
      </c>
      <c r="DD31" s="285">
        <v>5.68</v>
      </c>
      <c r="DE31" s="285">
        <v>5.7</v>
      </c>
      <c r="DF31" s="285">
        <v>5.68</v>
      </c>
      <c r="DG31" s="285">
        <v>5.74</v>
      </c>
      <c r="DH31" s="285">
        <v>5.8</v>
      </c>
      <c r="DI31" s="285">
        <v>5.8</v>
      </c>
      <c r="DJ31" s="285">
        <v>6.34</v>
      </c>
      <c r="DK31" s="285">
        <v>6.12</v>
      </c>
      <c r="DL31" s="285">
        <v>6.06</v>
      </c>
      <c r="DM31" s="285">
        <v>6.11</v>
      </c>
      <c r="DN31" s="285">
        <v>5.5</v>
      </c>
      <c r="DO31" s="285">
        <v>5.64</v>
      </c>
      <c r="DP31" s="285">
        <v>5.97</v>
      </c>
      <c r="DQ31" s="285">
        <v>5.96</v>
      </c>
      <c r="DR31" s="285">
        <v>6.03</v>
      </c>
      <c r="DS31" s="285">
        <v>6.08</v>
      </c>
      <c r="DT31" s="285">
        <v>6.08</v>
      </c>
      <c r="DU31" s="285">
        <v>6.09</v>
      </c>
      <c r="DV31" s="285">
        <v>5.61</v>
      </c>
    </row>
    <row r="32" spans="1:126" ht="18.75" customHeight="1">
      <c r="A32" s="35">
        <v>25</v>
      </c>
      <c r="B32" s="27" t="s">
        <v>53</v>
      </c>
      <c r="C32" s="28">
        <v>25.73</v>
      </c>
      <c r="D32" s="25">
        <v>25.07</v>
      </c>
      <c r="E32" s="25"/>
      <c r="F32" s="25" t="s">
        <v>54</v>
      </c>
      <c r="G32" s="25" t="s">
        <v>55</v>
      </c>
      <c r="H32" s="25" t="s">
        <v>56</v>
      </c>
      <c r="I32" s="56" t="s">
        <v>57</v>
      </c>
      <c r="J32" s="56" t="s">
        <v>132</v>
      </c>
      <c r="K32" s="56" t="s">
        <v>148</v>
      </c>
      <c r="L32" s="56" t="s">
        <v>162</v>
      </c>
      <c r="M32" s="56" t="s">
        <v>177</v>
      </c>
      <c r="N32" s="56" t="s">
        <v>193</v>
      </c>
      <c r="O32" s="56" t="s">
        <v>208</v>
      </c>
      <c r="P32" s="56" t="s">
        <v>222</v>
      </c>
      <c r="Q32" s="56" t="s">
        <v>247</v>
      </c>
      <c r="R32" s="56" t="s">
        <v>264</v>
      </c>
      <c r="S32" s="56" t="s">
        <v>279</v>
      </c>
      <c r="T32" s="56" t="s">
        <v>292</v>
      </c>
      <c r="U32" s="56" t="s">
        <v>306</v>
      </c>
      <c r="V32" s="56" t="s">
        <v>322</v>
      </c>
      <c r="W32" s="56" t="s">
        <v>339</v>
      </c>
      <c r="X32" s="56" t="s">
        <v>356</v>
      </c>
      <c r="Y32" s="56" t="s">
        <v>376</v>
      </c>
      <c r="Z32" s="56" t="s">
        <v>395</v>
      </c>
      <c r="AA32" s="56" t="s">
        <v>416</v>
      </c>
      <c r="AB32" s="56" t="s">
        <v>438</v>
      </c>
      <c r="AC32" s="56" t="s">
        <v>458</v>
      </c>
      <c r="AD32" s="56">
        <v>30.29</v>
      </c>
      <c r="AE32" s="56" t="s">
        <v>473</v>
      </c>
      <c r="AF32" s="56" t="s">
        <v>476</v>
      </c>
      <c r="AG32" s="25" t="s">
        <v>479</v>
      </c>
      <c r="AH32" s="56" t="s">
        <v>482</v>
      </c>
      <c r="AI32" s="25" t="s">
        <v>484</v>
      </c>
      <c r="AJ32" s="56" t="s">
        <v>490</v>
      </c>
      <c r="AK32" s="56" t="s">
        <v>494</v>
      </c>
      <c r="AL32" s="56" t="s">
        <v>499</v>
      </c>
      <c r="AM32" s="56" t="s">
        <v>503</v>
      </c>
      <c r="AN32" s="56" t="s">
        <v>507</v>
      </c>
      <c r="AO32" s="78">
        <v>28.7</v>
      </c>
      <c r="AP32" s="78">
        <v>28.34</v>
      </c>
      <c r="AQ32" s="78">
        <v>28.23</v>
      </c>
      <c r="AR32" s="78">
        <v>28.12</v>
      </c>
      <c r="AS32" s="78">
        <v>27.93</v>
      </c>
      <c r="AT32" s="78">
        <v>27.99</v>
      </c>
      <c r="AU32" s="78">
        <v>28.21</v>
      </c>
      <c r="AV32" s="78">
        <v>28.35</v>
      </c>
      <c r="AW32" s="78">
        <v>28.12</v>
      </c>
      <c r="AX32" s="78">
        <v>28.04</v>
      </c>
      <c r="AY32" s="78">
        <v>27.05</v>
      </c>
      <c r="AZ32" s="78">
        <v>27.03</v>
      </c>
      <c r="BA32" s="56" t="s">
        <v>554</v>
      </c>
      <c r="BB32" s="56" t="s">
        <v>561</v>
      </c>
      <c r="BC32" s="25" t="s">
        <v>568</v>
      </c>
      <c r="BD32" s="56" t="s">
        <v>574</v>
      </c>
      <c r="BE32" s="56" t="s">
        <v>580</v>
      </c>
      <c r="BF32" s="56" t="s">
        <v>586</v>
      </c>
      <c r="BG32" s="56" t="s">
        <v>591</v>
      </c>
      <c r="BH32" s="56" t="s">
        <v>597</v>
      </c>
      <c r="BI32" s="56" t="s">
        <v>602</v>
      </c>
      <c r="BJ32" s="142" t="s">
        <v>606</v>
      </c>
      <c r="BK32" s="151" t="s">
        <v>614</v>
      </c>
      <c r="BL32" s="175" t="s">
        <v>615</v>
      </c>
      <c r="BM32" s="188" t="s">
        <v>626</v>
      </c>
      <c r="BN32" s="175" t="s">
        <v>627</v>
      </c>
      <c r="BO32" s="197" t="s">
        <v>632</v>
      </c>
      <c r="BP32" s="199" t="s">
        <v>633</v>
      </c>
      <c r="BQ32" s="197" t="s">
        <v>640</v>
      </c>
      <c r="BR32" s="199" t="s">
        <v>641</v>
      </c>
      <c r="BS32" s="197" t="s">
        <v>652</v>
      </c>
      <c r="BT32" s="199" t="s">
        <v>653</v>
      </c>
      <c r="BU32" s="204" t="s">
        <v>657</v>
      </c>
      <c r="BV32" s="210">
        <f t="shared" si="0"/>
        <v>7.9240037071362375</v>
      </c>
      <c r="BW32" s="212" t="s">
        <v>664</v>
      </c>
      <c r="BX32" s="210">
        <v>7.91</v>
      </c>
      <c r="BY32" s="212" t="s">
        <v>669</v>
      </c>
      <c r="BZ32" s="210">
        <v>8.44</v>
      </c>
      <c r="CA32" s="212" t="s">
        <v>674</v>
      </c>
      <c r="CB32" s="210">
        <v>8.16</v>
      </c>
      <c r="CC32" s="212" t="s">
        <v>681</v>
      </c>
      <c r="CD32" s="210">
        <v>8.14</v>
      </c>
      <c r="CE32" s="212" t="s">
        <v>686</v>
      </c>
      <c r="CF32" s="210">
        <v>7.53</v>
      </c>
      <c r="CG32" s="186">
        <f t="shared" si="1"/>
        <v>26.275808000000001</v>
      </c>
      <c r="CH32" s="210">
        <v>7.61</v>
      </c>
      <c r="CI32" s="190">
        <f t="shared" si="2"/>
        <v>27.484287999999999</v>
      </c>
      <c r="CJ32" s="210">
        <v>7.96</v>
      </c>
      <c r="CK32" s="228">
        <f t="shared" si="3"/>
        <v>27.656927999999997</v>
      </c>
      <c r="CL32" s="210">
        <v>8.01</v>
      </c>
      <c r="CM32" s="230">
        <f t="shared" si="4"/>
        <v>25.101855999999998</v>
      </c>
      <c r="CN32" s="210">
        <v>7.27</v>
      </c>
      <c r="CO32" s="230">
        <f t="shared" si="5"/>
        <v>27.208064</v>
      </c>
      <c r="CP32" s="195">
        <v>7.88</v>
      </c>
      <c r="CQ32" s="230">
        <f t="shared" si="6"/>
        <v>27.139008</v>
      </c>
      <c r="CR32" s="210">
        <v>7.86</v>
      </c>
      <c r="CS32" s="285">
        <v>8.43</v>
      </c>
      <c r="CT32" s="285">
        <v>8.41</v>
      </c>
      <c r="CU32" s="285">
        <v>8.1300000000000008</v>
      </c>
      <c r="CV32" s="285">
        <v>7.98</v>
      </c>
      <c r="CW32" s="285">
        <v>8.18</v>
      </c>
      <c r="CX32" s="285">
        <v>8.0399999999999991</v>
      </c>
      <c r="CY32" s="285">
        <v>7.52</v>
      </c>
      <c r="CZ32" s="285">
        <v>7.44</v>
      </c>
      <c r="DA32" s="285">
        <v>7.33</v>
      </c>
      <c r="DB32" s="285">
        <v>6.89</v>
      </c>
      <c r="DC32" s="285">
        <v>6.88</v>
      </c>
      <c r="DD32" s="285">
        <v>7.05</v>
      </c>
      <c r="DE32" s="285">
        <v>7.18</v>
      </c>
      <c r="DF32" s="285">
        <v>7.17</v>
      </c>
      <c r="DG32" s="285">
        <v>7.98</v>
      </c>
      <c r="DH32" s="285">
        <v>7.83</v>
      </c>
      <c r="DI32" s="285">
        <v>5.32</v>
      </c>
      <c r="DJ32" s="285">
        <v>5.73</v>
      </c>
      <c r="DK32" s="285">
        <v>5.65</v>
      </c>
      <c r="DL32" s="285">
        <v>5.6</v>
      </c>
      <c r="DM32" s="285">
        <v>5.72</v>
      </c>
      <c r="DN32" s="285">
        <v>5.0199999999999996</v>
      </c>
      <c r="DO32" s="285">
        <v>5.29</v>
      </c>
      <c r="DP32" s="285">
        <v>5.51</v>
      </c>
      <c r="DQ32" s="285">
        <v>5.5</v>
      </c>
      <c r="DR32" s="285">
        <v>5.69</v>
      </c>
      <c r="DS32" s="285">
        <v>5.3</v>
      </c>
      <c r="DT32" s="285">
        <v>5.13</v>
      </c>
      <c r="DU32" s="285">
        <v>4.95</v>
      </c>
      <c r="DV32" s="285">
        <v>4.6399999999999997</v>
      </c>
    </row>
    <row r="33" spans="1:126" ht="15.75">
      <c r="A33" s="35">
        <v>26</v>
      </c>
      <c r="B33" s="27" t="s">
        <v>737</v>
      </c>
      <c r="C33" s="28">
        <v>25.19</v>
      </c>
      <c r="D33" s="25">
        <v>25.19</v>
      </c>
      <c r="E33" s="29"/>
      <c r="F33" s="25">
        <v>22.6</v>
      </c>
      <c r="G33" s="25">
        <v>22.85</v>
      </c>
      <c r="H33" s="25">
        <v>23.55</v>
      </c>
      <c r="I33" s="57">
        <v>23.55</v>
      </c>
      <c r="J33" s="57">
        <v>23.55</v>
      </c>
      <c r="K33" s="57">
        <v>23.55</v>
      </c>
      <c r="L33" s="57">
        <v>24.36</v>
      </c>
      <c r="M33" s="57">
        <v>24.36</v>
      </c>
      <c r="N33" s="25">
        <v>25.68</v>
      </c>
      <c r="O33" s="57">
        <v>24.36</v>
      </c>
      <c r="P33" s="57">
        <v>24.36</v>
      </c>
      <c r="Q33" s="57">
        <v>24.36</v>
      </c>
      <c r="R33" s="57">
        <v>24.36</v>
      </c>
      <c r="S33" s="57">
        <v>24.36</v>
      </c>
      <c r="T33" s="57">
        <v>24.36</v>
      </c>
      <c r="U33" s="57">
        <v>24.36</v>
      </c>
      <c r="V33" s="57">
        <v>24.36</v>
      </c>
      <c r="W33" s="57">
        <v>24.36</v>
      </c>
      <c r="X33" s="57">
        <v>24.36</v>
      </c>
      <c r="Y33" s="57">
        <v>24.36</v>
      </c>
      <c r="Z33" s="57">
        <v>24.36</v>
      </c>
      <c r="AA33" s="57">
        <v>24.36</v>
      </c>
      <c r="AB33" s="57">
        <v>24.36</v>
      </c>
      <c r="AC33" s="57">
        <v>24.36</v>
      </c>
      <c r="AD33" s="57">
        <v>28.16</v>
      </c>
      <c r="AE33" s="57">
        <v>27.87</v>
      </c>
      <c r="AF33" s="25">
        <v>26.77</v>
      </c>
      <c r="AG33" s="25">
        <v>27.32</v>
      </c>
      <c r="AH33" s="25">
        <v>27.43</v>
      </c>
      <c r="AI33" s="25">
        <v>27.26</v>
      </c>
      <c r="AJ33" s="25">
        <v>27.33</v>
      </c>
      <c r="AK33" s="25">
        <v>27.38</v>
      </c>
      <c r="AL33" s="25">
        <v>27.65</v>
      </c>
      <c r="AM33" s="72">
        <v>27.6</v>
      </c>
      <c r="AN33" s="72">
        <v>27.58</v>
      </c>
      <c r="AO33" s="72">
        <v>27.97</v>
      </c>
      <c r="AP33" s="72">
        <v>27.56</v>
      </c>
      <c r="AQ33" s="72">
        <v>27.64</v>
      </c>
      <c r="AR33" s="72">
        <v>26.49</v>
      </c>
      <c r="AS33" s="72">
        <v>26.32</v>
      </c>
      <c r="AT33" s="72">
        <v>26.72</v>
      </c>
      <c r="AU33" s="72">
        <v>26.95</v>
      </c>
      <c r="AV33" s="72">
        <v>26.98</v>
      </c>
      <c r="AW33" s="72">
        <v>26.79</v>
      </c>
      <c r="AX33" s="72">
        <v>26.71</v>
      </c>
      <c r="AY33" s="72">
        <v>25.84</v>
      </c>
      <c r="AZ33" s="72">
        <v>25.24</v>
      </c>
      <c r="BA33" s="72">
        <v>25.75</v>
      </c>
      <c r="BB33" s="72">
        <v>25.55</v>
      </c>
      <c r="BC33" s="72">
        <v>25.79</v>
      </c>
      <c r="BD33" s="72">
        <v>25.25</v>
      </c>
      <c r="BE33" s="72">
        <v>25.21</v>
      </c>
      <c r="BF33" s="72">
        <v>24.62</v>
      </c>
      <c r="BG33" s="72">
        <v>24.71</v>
      </c>
      <c r="BH33" s="72">
        <v>24.38</v>
      </c>
      <c r="BI33" s="72">
        <v>24.46</v>
      </c>
      <c r="BJ33" s="136">
        <v>23.45</v>
      </c>
      <c r="BK33" s="143">
        <v>25.42</v>
      </c>
      <c r="BL33" s="172">
        <v>7.36</v>
      </c>
      <c r="BM33" s="143">
        <v>25.45</v>
      </c>
      <c r="BN33" s="172">
        <v>7.37</v>
      </c>
      <c r="BO33" s="170">
        <v>25.57</v>
      </c>
      <c r="BP33" s="172">
        <v>7.41</v>
      </c>
      <c r="BQ33" s="170">
        <v>26.03</v>
      </c>
      <c r="BR33" s="172">
        <v>7.54</v>
      </c>
      <c r="BS33" s="170">
        <v>25.81</v>
      </c>
      <c r="BT33" s="172">
        <v>7.48</v>
      </c>
      <c r="BU33" s="186">
        <v>26</v>
      </c>
      <c r="BV33" s="210">
        <f t="shared" si="0"/>
        <v>7.5301204819277112</v>
      </c>
      <c r="BW33" s="190">
        <v>25.37</v>
      </c>
      <c r="BX33" s="210">
        <v>7.35</v>
      </c>
      <c r="BY33" s="190">
        <v>25.59</v>
      </c>
      <c r="BZ33" s="210">
        <v>7.41</v>
      </c>
      <c r="CA33" s="190"/>
      <c r="CB33" s="210"/>
      <c r="CC33" s="190">
        <v>25.69</v>
      </c>
      <c r="CD33" s="210">
        <v>7.44</v>
      </c>
      <c r="CE33" s="190">
        <v>26.66</v>
      </c>
      <c r="CF33" s="210">
        <v>7.72</v>
      </c>
      <c r="CG33" s="186">
        <f t="shared" si="1"/>
        <v>23.168288</v>
      </c>
      <c r="CH33" s="210">
        <v>6.71</v>
      </c>
      <c r="CI33" s="190">
        <f t="shared" si="2"/>
        <v>24.583935999999998</v>
      </c>
      <c r="CJ33" s="210">
        <v>7.12</v>
      </c>
      <c r="CK33" s="228">
        <f t="shared" si="3"/>
        <v>24.135072000000001</v>
      </c>
      <c r="CL33" s="210">
        <v>6.99</v>
      </c>
      <c r="CM33" s="230">
        <f t="shared" si="4"/>
        <v>24.652991999999998</v>
      </c>
      <c r="CN33" s="210">
        <v>7.14</v>
      </c>
      <c r="CO33" s="230">
        <f t="shared" si="5"/>
        <v>24.273184000000001</v>
      </c>
      <c r="CP33" s="195">
        <v>7.03</v>
      </c>
      <c r="CQ33" s="230">
        <f t="shared" si="6"/>
        <v>24.411296</v>
      </c>
      <c r="CR33" s="210">
        <v>7.07</v>
      </c>
      <c r="CS33" s="285">
        <v>7.17</v>
      </c>
      <c r="CT33" s="285">
        <v>7.26</v>
      </c>
      <c r="CU33" s="285">
        <v>7.31</v>
      </c>
      <c r="CV33" s="285">
        <v>7.23</v>
      </c>
      <c r="CW33" s="285">
        <v>7.23</v>
      </c>
      <c r="CX33" s="285">
        <v>7.14</v>
      </c>
      <c r="CY33" s="285">
        <v>6.93</v>
      </c>
      <c r="CZ33" s="285">
        <v>6.87</v>
      </c>
      <c r="DA33" s="285">
        <v>6.87</v>
      </c>
      <c r="DB33" s="285">
        <v>6.82</v>
      </c>
      <c r="DC33" s="285">
        <v>6.74</v>
      </c>
      <c r="DD33" s="285">
        <v>6.97</v>
      </c>
      <c r="DE33" s="285">
        <v>7.03</v>
      </c>
      <c r="DF33" s="285">
        <v>7.04</v>
      </c>
      <c r="DG33" s="285">
        <v>7.17</v>
      </c>
      <c r="DH33" s="285">
        <v>7.22</v>
      </c>
      <c r="DI33" s="285">
        <v>6.47</v>
      </c>
      <c r="DJ33" s="285">
        <v>6.87</v>
      </c>
      <c r="DK33" s="285">
        <v>6.79</v>
      </c>
      <c r="DL33" s="285">
        <v>6.76</v>
      </c>
      <c r="DM33" s="285">
        <v>6.82</v>
      </c>
      <c r="DN33" s="285">
        <v>6.04</v>
      </c>
      <c r="DO33" s="285">
        <v>5.98</v>
      </c>
      <c r="DP33" s="285">
        <v>6.38</v>
      </c>
      <c r="DQ33" s="285">
        <v>6.55</v>
      </c>
      <c r="DR33" s="285">
        <v>6.42</v>
      </c>
      <c r="DS33" s="285">
        <v>6.86</v>
      </c>
      <c r="DT33" s="285">
        <v>6.95</v>
      </c>
      <c r="DU33" s="285">
        <v>6.82</v>
      </c>
      <c r="DV33" s="285">
        <v>6.58</v>
      </c>
    </row>
    <row r="34" spans="1:126" ht="16.5" customHeight="1">
      <c r="A34" s="36">
        <v>27</v>
      </c>
      <c r="B34" s="27" t="s">
        <v>17</v>
      </c>
      <c r="C34" s="28">
        <v>23.01</v>
      </c>
      <c r="D34" s="25">
        <v>23.01</v>
      </c>
      <c r="E34" s="25"/>
      <c r="F34" s="25">
        <v>20.99</v>
      </c>
      <c r="G34" s="25">
        <v>20.99</v>
      </c>
      <c r="H34" s="25">
        <v>22.78</v>
      </c>
      <c r="I34" s="57">
        <v>22.78</v>
      </c>
      <c r="J34" s="57">
        <v>22.78</v>
      </c>
      <c r="K34" s="57">
        <v>22.78</v>
      </c>
      <c r="L34" s="57">
        <v>22.78</v>
      </c>
      <c r="M34" s="25">
        <v>22.78</v>
      </c>
      <c r="N34" s="57">
        <v>22.78</v>
      </c>
      <c r="O34" s="57">
        <v>22.78</v>
      </c>
      <c r="P34" s="57">
        <v>22.78</v>
      </c>
      <c r="Q34" s="57">
        <v>22.78</v>
      </c>
      <c r="R34" s="57">
        <v>22.78</v>
      </c>
      <c r="S34" s="57">
        <v>22.78</v>
      </c>
      <c r="T34" s="57">
        <v>22.78</v>
      </c>
      <c r="U34" s="57">
        <v>22.78</v>
      </c>
      <c r="V34" s="57">
        <v>22.78</v>
      </c>
      <c r="W34" s="57">
        <v>22.78</v>
      </c>
      <c r="X34" s="57">
        <v>22.78</v>
      </c>
      <c r="Y34" s="57">
        <v>22.78</v>
      </c>
      <c r="Z34" s="57">
        <v>22.78</v>
      </c>
      <c r="AA34" s="57">
        <v>23.34</v>
      </c>
      <c r="AB34" s="57">
        <v>23.34</v>
      </c>
      <c r="AC34" s="25" t="s">
        <v>459</v>
      </c>
      <c r="AD34" s="25">
        <v>22.54</v>
      </c>
      <c r="AE34" s="25">
        <v>22.68</v>
      </c>
      <c r="AF34" s="25">
        <v>22.91</v>
      </c>
      <c r="AG34" s="25">
        <v>22.86</v>
      </c>
      <c r="AH34" s="25">
        <v>22.42</v>
      </c>
      <c r="AI34" s="25">
        <v>22.29</v>
      </c>
      <c r="AJ34" s="25">
        <v>22.09</v>
      </c>
      <c r="AK34" s="25">
        <v>21.46</v>
      </c>
      <c r="AL34" s="25">
        <v>21.05</v>
      </c>
      <c r="AM34" s="25">
        <v>20.96</v>
      </c>
      <c r="AN34" s="25">
        <v>21.27</v>
      </c>
      <c r="AO34" s="25">
        <v>21.75</v>
      </c>
      <c r="AP34" s="25">
        <v>21.57</v>
      </c>
      <c r="AQ34" s="25">
        <v>21.59</v>
      </c>
      <c r="AR34" s="25">
        <v>22.35</v>
      </c>
      <c r="AS34" s="25">
        <v>22.46</v>
      </c>
      <c r="AT34" s="25">
        <v>22.74</v>
      </c>
      <c r="AU34" s="25">
        <v>21.94</v>
      </c>
      <c r="AV34" s="25">
        <v>22.85</v>
      </c>
      <c r="AW34" s="25">
        <v>22.33</v>
      </c>
      <c r="AX34" s="25">
        <v>21.38</v>
      </c>
      <c r="AY34" s="25">
        <v>21.71</v>
      </c>
      <c r="AZ34" s="25">
        <v>22.01</v>
      </c>
      <c r="BA34" s="25">
        <v>21.68</v>
      </c>
      <c r="BB34" s="25">
        <v>21.75</v>
      </c>
      <c r="BC34" s="25">
        <v>20.98</v>
      </c>
      <c r="BD34" s="72">
        <v>21.6</v>
      </c>
      <c r="BE34" s="72">
        <v>21.24</v>
      </c>
      <c r="BF34" s="72">
        <v>21.64</v>
      </c>
      <c r="BG34" s="72">
        <v>22.13</v>
      </c>
      <c r="BH34" s="72">
        <v>22.15</v>
      </c>
      <c r="BI34" s="72">
        <v>21.67</v>
      </c>
      <c r="BJ34" s="136">
        <v>22.13</v>
      </c>
      <c r="BK34" s="143">
        <v>23.38</v>
      </c>
      <c r="BL34" s="172">
        <v>6.77</v>
      </c>
      <c r="BM34" s="143">
        <v>22.08</v>
      </c>
      <c r="BN34" s="172">
        <v>6.39</v>
      </c>
      <c r="BO34" s="170">
        <v>22.19</v>
      </c>
      <c r="BP34" s="172">
        <v>6.43</v>
      </c>
      <c r="BQ34" s="170">
        <v>22.44</v>
      </c>
      <c r="BR34" s="173">
        <v>6.5</v>
      </c>
      <c r="BS34" s="170">
        <v>22.38</v>
      </c>
      <c r="BT34" s="173">
        <v>6.48</v>
      </c>
      <c r="BU34" s="186">
        <v>22.49</v>
      </c>
      <c r="BV34" s="210">
        <f t="shared" si="0"/>
        <v>6.5135542168674698</v>
      </c>
      <c r="BW34" s="190">
        <v>22.76</v>
      </c>
      <c r="BX34" s="210">
        <v>6.59</v>
      </c>
      <c r="BY34" s="190">
        <v>23.87</v>
      </c>
      <c r="BZ34" s="210">
        <v>6.91</v>
      </c>
      <c r="CA34" s="190">
        <v>23.87</v>
      </c>
      <c r="CB34" s="210">
        <v>6.47</v>
      </c>
      <c r="CC34" s="190">
        <v>21.86</v>
      </c>
      <c r="CD34" s="210">
        <v>6.33</v>
      </c>
      <c r="CE34" s="190">
        <v>21.86</v>
      </c>
      <c r="CF34" s="210">
        <v>6.15</v>
      </c>
      <c r="CG34" s="186">
        <f t="shared" si="1"/>
        <v>20.785855999999999</v>
      </c>
      <c r="CH34" s="210">
        <v>6.02</v>
      </c>
      <c r="CI34" s="190">
        <f t="shared" si="2"/>
        <v>20.647743999999999</v>
      </c>
      <c r="CJ34" s="210">
        <v>5.98</v>
      </c>
      <c r="CK34" s="228">
        <f t="shared" si="3"/>
        <v>20.302464000000001</v>
      </c>
      <c r="CL34" s="210">
        <v>5.88</v>
      </c>
      <c r="CM34" s="230">
        <f t="shared" si="4"/>
        <v>20.302464000000001</v>
      </c>
      <c r="CN34" s="210">
        <v>5.88</v>
      </c>
      <c r="CO34" s="230">
        <f t="shared" si="5"/>
        <v>22.132448</v>
      </c>
      <c r="CP34" s="195">
        <v>6.41</v>
      </c>
      <c r="CQ34" s="230">
        <f t="shared" si="6"/>
        <v>21.338303999999997</v>
      </c>
      <c r="CR34" s="210">
        <v>6.18</v>
      </c>
      <c r="CS34" s="285">
        <v>6.19</v>
      </c>
      <c r="CT34" s="285">
        <v>6.18</v>
      </c>
      <c r="CU34" s="285">
        <v>6.26</v>
      </c>
      <c r="CV34" s="285">
        <v>6.26</v>
      </c>
      <c r="CW34" s="285">
        <v>6.25</v>
      </c>
      <c r="CX34" s="285">
        <v>6.09</v>
      </c>
      <c r="CY34" s="285">
        <v>5.81</v>
      </c>
      <c r="CZ34" s="285">
        <v>5.86</v>
      </c>
      <c r="DA34" s="285">
        <v>6.01</v>
      </c>
      <c r="DB34" s="285">
        <v>5.94</v>
      </c>
      <c r="DC34" s="285">
        <v>6.05</v>
      </c>
      <c r="DD34" s="285">
        <v>6.26</v>
      </c>
      <c r="DE34" s="285">
        <v>6.35</v>
      </c>
      <c r="DF34" s="285">
        <v>6.35</v>
      </c>
      <c r="DG34" s="285">
        <v>6.46</v>
      </c>
      <c r="DH34" s="285">
        <v>6.45</v>
      </c>
      <c r="DI34" s="285">
        <v>6.4</v>
      </c>
      <c r="DJ34" s="285">
        <v>7.14</v>
      </c>
      <c r="DK34" s="285">
        <v>6.73</v>
      </c>
      <c r="DL34" s="285">
        <v>6.36</v>
      </c>
      <c r="DM34" s="285">
        <v>6.62</v>
      </c>
      <c r="DN34" s="285">
        <v>6.1</v>
      </c>
      <c r="DO34" s="285">
        <v>6.22</v>
      </c>
      <c r="DP34" s="285">
        <v>6.34</v>
      </c>
      <c r="DQ34" s="285">
        <v>6.45</v>
      </c>
      <c r="DR34" s="285">
        <v>6.47</v>
      </c>
      <c r="DS34" s="285">
        <v>6.86</v>
      </c>
      <c r="DT34" s="285">
        <v>6.86</v>
      </c>
      <c r="DU34" s="285">
        <v>6.78</v>
      </c>
      <c r="DV34" s="285">
        <v>6.67</v>
      </c>
    </row>
    <row r="35" spans="1:126" ht="16.5" customHeight="1">
      <c r="A35" s="37">
        <v>28</v>
      </c>
      <c r="B35" s="27" t="s">
        <v>18</v>
      </c>
      <c r="C35" s="28">
        <v>23.62</v>
      </c>
      <c r="D35" s="25">
        <v>23.62</v>
      </c>
      <c r="E35" s="25" t="s">
        <v>58</v>
      </c>
      <c r="F35" s="25" t="s">
        <v>59</v>
      </c>
      <c r="G35" s="25" t="s">
        <v>59</v>
      </c>
      <c r="H35" s="25" t="s">
        <v>59</v>
      </c>
      <c r="I35" s="25" t="s">
        <v>59</v>
      </c>
      <c r="J35" s="25" t="s">
        <v>59</v>
      </c>
      <c r="K35" s="25" t="s">
        <v>59</v>
      </c>
      <c r="L35" s="25" t="s">
        <v>59</v>
      </c>
      <c r="M35" s="25" t="s">
        <v>59</v>
      </c>
      <c r="N35" s="25" t="s">
        <v>59</v>
      </c>
      <c r="O35" s="25" t="s">
        <v>59</v>
      </c>
      <c r="P35" s="25" t="s">
        <v>59</v>
      </c>
      <c r="Q35" s="25" t="s">
        <v>59</v>
      </c>
      <c r="R35" s="25" t="s">
        <v>59</v>
      </c>
      <c r="S35" s="25" t="s">
        <v>59</v>
      </c>
      <c r="T35" s="25" t="s">
        <v>59</v>
      </c>
      <c r="U35" s="25" t="s">
        <v>59</v>
      </c>
      <c r="V35" s="25" t="s">
        <v>59</v>
      </c>
      <c r="W35" s="25" t="s">
        <v>59</v>
      </c>
      <c r="X35" s="25" t="s">
        <v>59</v>
      </c>
      <c r="Y35" s="25" t="s">
        <v>59</v>
      </c>
      <c r="Z35" s="25" t="s">
        <v>59</v>
      </c>
      <c r="AA35" s="25" t="s">
        <v>59</v>
      </c>
      <c r="AB35" s="25" t="s">
        <v>59</v>
      </c>
      <c r="AC35" s="25" t="s">
        <v>59</v>
      </c>
      <c r="AD35" s="25">
        <v>20.85</v>
      </c>
      <c r="AE35" s="25">
        <v>20.85</v>
      </c>
      <c r="AF35" s="25">
        <v>20.85</v>
      </c>
      <c r="AG35" s="25">
        <v>19.809999999999999</v>
      </c>
      <c r="AH35" s="72">
        <v>19.8</v>
      </c>
      <c r="AI35" s="72">
        <v>19.8</v>
      </c>
      <c r="AJ35" s="72">
        <v>19.8</v>
      </c>
      <c r="AK35" s="72">
        <v>19.8</v>
      </c>
      <c r="AL35" s="72">
        <v>19.8</v>
      </c>
      <c r="AM35" s="72">
        <v>19.8</v>
      </c>
      <c r="AN35" s="72">
        <v>19.66</v>
      </c>
      <c r="AO35" s="72">
        <v>19.66</v>
      </c>
      <c r="AP35" s="72">
        <v>19.399999999999999</v>
      </c>
      <c r="AQ35" s="72">
        <v>19.37</v>
      </c>
      <c r="AR35" s="72">
        <v>19.37</v>
      </c>
      <c r="AS35" s="72">
        <v>19.37</v>
      </c>
      <c r="AT35" s="72">
        <v>19.37</v>
      </c>
      <c r="AU35" s="72">
        <v>19.37</v>
      </c>
      <c r="AV35" s="72">
        <v>19.37</v>
      </c>
      <c r="AW35" s="72">
        <v>19.37</v>
      </c>
      <c r="AX35" s="72">
        <v>19.37</v>
      </c>
      <c r="AY35" s="72">
        <v>20.440000000000001</v>
      </c>
      <c r="AZ35" s="72">
        <v>20.58</v>
      </c>
      <c r="BA35" s="72">
        <v>20.83</v>
      </c>
      <c r="BB35" s="72">
        <v>20.53</v>
      </c>
      <c r="BC35" s="72">
        <v>21.22</v>
      </c>
      <c r="BD35" s="72">
        <v>20.18</v>
      </c>
      <c r="BE35" s="72">
        <v>20.38</v>
      </c>
      <c r="BF35" s="72">
        <v>20.32</v>
      </c>
      <c r="BG35" s="72">
        <v>20.440000000000001</v>
      </c>
      <c r="BH35" s="72">
        <v>20.49</v>
      </c>
      <c r="BI35" s="72">
        <v>20.46</v>
      </c>
      <c r="BJ35" s="136">
        <v>20.190000000000001</v>
      </c>
      <c r="BK35" s="143">
        <v>21.64</v>
      </c>
      <c r="BL35" s="172">
        <v>6.27</v>
      </c>
      <c r="BM35" s="143">
        <v>21.73</v>
      </c>
      <c r="BN35" s="172">
        <v>6.29</v>
      </c>
      <c r="BO35" s="170">
        <v>22.4</v>
      </c>
      <c r="BP35" s="172">
        <v>6.48</v>
      </c>
      <c r="BQ35" s="170">
        <v>22.4</v>
      </c>
      <c r="BR35" s="172">
        <v>6.48</v>
      </c>
      <c r="BS35" s="170">
        <v>20.45</v>
      </c>
      <c r="BT35" s="172">
        <v>6.03</v>
      </c>
      <c r="BU35" s="186">
        <v>20.23</v>
      </c>
      <c r="BV35" s="210">
        <f t="shared" si="0"/>
        <v>5.8590129749768307</v>
      </c>
      <c r="BW35" s="190">
        <v>20.100000000000001</v>
      </c>
      <c r="BX35" s="210">
        <v>5.82</v>
      </c>
      <c r="BY35" s="190">
        <v>19.82</v>
      </c>
      <c r="BZ35" s="210">
        <v>5.74</v>
      </c>
      <c r="CA35" s="190">
        <v>19.78</v>
      </c>
      <c r="CB35" s="210">
        <v>5.73</v>
      </c>
      <c r="CC35" s="190">
        <v>18.989999999999998</v>
      </c>
      <c r="CD35" s="210">
        <v>5.5</v>
      </c>
      <c r="CE35" s="190">
        <v>18.649999999999999</v>
      </c>
      <c r="CF35" s="210">
        <v>5.4</v>
      </c>
      <c r="CG35" s="186">
        <f t="shared" si="1"/>
        <v>18.023615999999997</v>
      </c>
      <c r="CH35" s="210">
        <v>5.22</v>
      </c>
      <c r="CI35" s="190">
        <f t="shared" si="2"/>
        <v>17.954560000000001</v>
      </c>
      <c r="CJ35" s="210">
        <v>5.2</v>
      </c>
      <c r="CK35" s="228">
        <f t="shared" si="3"/>
        <v>17.954560000000001</v>
      </c>
      <c r="CL35" s="210">
        <v>5.2</v>
      </c>
      <c r="CM35" s="230">
        <f t="shared" si="4"/>
        <v>17.885503999999997</v>
      </c>
      <c r="CN35" s="210">
        <v>5.18</v>
      </c>
      <c r="CO35" s="230">
        <f t="shared" si="5"/>
        <v>18.437951999999999</v>
      </c>
      <c r="CP35" s="195">
        <v>5.34</v>
      </c>
      <c r="CQ35" s="230">
        <f t="shared" si="6"/>
        <v>19.128512000000001</v>
      </c>
      <c r="CR35" s="210">
        <v>5.54</v>
      </c>
      <c r="CS35" s="285">
        <v>5.59</v>
      </c>
      <c r="CT35" s="285">
        <v>5.58</v>
      </c>
      <c r="CU35" s="285">
        <v>5.54</v>
      </c>
      <c r="CV35" s="285">
        <v>5.52</v>
      </c>
      <c r="CW35" s="285">
        <v>5.5</v>
      </c>
      <c r="CX35" s="285">
        <v>6.04</v>
      </c>
      <c r="CY35" s="285">
        <v>5.86</v>
      </c>
      <c r="CZ35" s="285">
        <v>5.83</v>
      </c>
      <c r="DA35" s="285">
        <v>5.83</v>
      </c>
      <c r="DB35" s="285">
        <v>5.83</v>
      </c>
      <c r="DC35" s="285">
        <v>5.97</v>
      </c>
      <c r="DD35" s="285">
        <v>6.17</v>
      </c>
      <c r="DE35" s="285">
        <v>6.2</v>
      </c>
      <c r="DF35" s="285">
        <v>6.21</v>
      </c>
      <c r="DG35" s="285">
        <v>6.27</v>
      </c>
      <c r="DH35" s="285">
        <v>6.31</v>
      </c>
      <c r="DI35" s="285">
        <v>6.25</v>
      </c>
      <c r="DJ35" s="285">
        <v>6.97</v>
      </c>
      <c r="DK35" s="285">
        <v>6.82</v>
      </c>
      <c r="DL35" s="285">
        <v>6.57</v>
      </c>
      <c r="DM35" s="285">
        <v>6.7</v>
      </c>
      <c r="DN35" s="285">
        <v>6.06</v>
      </c>
      <c r="DO35" s="285">
        <v>6.28</v>
      </c>
      <c r="DP35" s="285">
        <v>6.01</v>
      </c>
      <c r="DQ35" s="285">
        <v>5.46</v>
      </c>
      <c r="DR35" s="285">
        <v>5.94</v>
      </c>
      <c r="DS35" s="285">
        <v>5.97</v>
      </c>
      <c r="DT35" s="285">
        <v>6.21</v>
      </c>
      <c r="DU35" s="285">
        <v>6.13</v>
      </c>
      <c r="DV35" s="285">
        <v>5.56</v>
      </c>
    </row>
    <row r="36" spans="1:126" ht="24" customHeight="1">
      <c r="A36" s="37">
        <v>29</v>
      </c>
      <c r="B36" s="27" t="s">
        <v>738</v>
      </c>
      <c r="C36" s="28">
        <v>27.52</v>
      </c>
      <c r="D36" s="25">
        <v>24.85</v>
      </c>
      <c r="E36" s="25"/>
      <c r="F36" s="25" t="s">
        <v>60</v>
      </c>
      <c r="G36" s="25" t="s">
        <v>61</v>
      </c>
      <c r="H36" s="25" t="s">
        <v>62</v>
      </c>
      <c r="I36" s="25" t="s">
        <v>63</v>
      </c>
      <c r="J36" s="25" t="s">
        <v>133</v>
      </c>
      <c r="K36" s="25" t="s">
        <v>149</v>
      </c>
      <c r="L36" s="25" t="s">
        <v>163</v>
      </c>
      <c r="M36" s="25" t="s">
        <v>178</v>
      </c>
      <c r="N36" s="25" t="s">
        <v>194</v>
      </c>
      <c r="O36" s="25" t="s">
        <v>209</v>
      </c>
      <c r="P36" s="25" t="s">
        <v>223</v>
      </c>
      <c r="Q36" s="25" t="s">
        <v>248</v>
      </c>
      <c r="R36" s="25" t="s">
        <v>265</v>
      </c>
      <c r="S36" s="25" t="s">
        <v>178</v>
      </c>
      <c r="T36" s="25" t="s">
        <v>293</v>
      </c>
      <c r="U36" s="25" t="s">
        <v>307</v>
      </c>
      <c r="V36" s="25" t="s">
        <v>323</v>
      </c>
      <c r="W36" s="25" t="s">
        <v>340</v>
      </c>
      <c r="X36" s="25" t="s">
        <v>357</v>
      </c>
      <c r="Y36" s="25" t="s">
        <v>377</v>
      </c>
      <c r="Z36" s="25" t="s">
        <v>396</v>
      </c>
      <c r="AA36" s="25" t="s">
        <v>417</v>
      </c>
      <c r="AB36" s="25" t="s">
        <v>439</v>
      </c>
      <c r="AC36" s="25" t="s">
        <v>460</v>
      </c>
      <c r="AD36" s="25">
        <v>28.15</v>
      </c>
      <c r="AE36" s="25">
        <v>27.74</v>
      </c>
      <c r="AF36" s="25">
        <v>27.96</v>
      </c>
      <c r="AG36" s="25">
        <v>28.49</v>
      </c>
      <c r="AH36" s="25">
        <v>28.53</v>
      </c>
      <c r="AI36" s="25">
        <v>28.31</v>
      </c>
      <c r="AJ36" s="25">
        <v>28.48</v>
      </c>
      <c r="AK36" s="25">
        <v>28.74</v>
      </c>
      <c r="AL36" s="25">
        <v>29.53</v>
      </c>
      <c r="AM36" s="25">
        <v>29.38</v>
      </c>
      <c r="AN36" s="25">
        <v>29.53</v>
      </c>
      <c r="AO36" s="25">
        <v>29.04</v>
      </c>
      <c r="AP36" s="25">
        <v>28.64</v>
      </c>
      <c r="AQ36" s="25">
        <v>28.5</v>
      </c>
      <c r="AR36" s="25">
        <v>28.37</v>
      </c>
      <c r="AS36" s="25">
        <v>28.15</v>
      </c>
      <c r="AT36" s="25">
        <v>27.65</v>
      </c>
      <c r="AU36" s="25">
        <v>27.91</v>
      </c>
      <c r="AV36" s="25">
        <v>28.08</v>
      </c>
      <c r="AW36" s="25">
        <v>27.82</v>
      </c>
      <c r="AX36" s="72">
        <v>27.7</v>
      </c>
      <c r="AY36" s="72">
        <v>26.58</v>
      </c>
      <c r="AZ36" s="72">
        <v>26.61</v>
      </c>
      <c r="BA36" s="72">
        <v>26.99</v>
      </c>
      <c r="BB36" s="72">
        <v>26.74</v>
      </c>
      <c r="BC36" s="72">
        <v>26.86</v>
      </c>
      <c r="BD36" s="72">
        <v>27.11</v>
      </c>
      <c r="BE36" s="72">
        <v>26.99</v>
      </c>
      <c r="BF36" s="72">
        <v>26.79</v>
      </c>
      <c r="BG36" s="72">
        <v>26.89</v>
      </c>
      <c r="BH36" s="72">
        <v>26.86</v>
      </c>
      <c r="BI36" s="72">
        <v>26.54</v>
      </c>
      <c r="BJ36" s="136">
        <v>24.87</v>
      </c>
      <c r="BK36" s="143">
        <v>26.93</v>
      </c>
      <c r="BL36" s="173">
        <v>7.8</v>
      </c>
      <c r="BM36" s="143">
        <v>26.97</v>
      </c>
      <c r="BN36" s="173">
        <v>7.81</v>
      </c>
      <c r="BO36" s="170">
        <v>26.96</v>
      </c>
      <c r="BP36" s="173">
        <v>7.81</v>
      </c>
      <c r="BQ36" s="170">
        <v>27.64</v>
      </c>
      <c r="BR36" s="173">
        <v>8.01</v>
      </c>
      <c r="BS36" s="170">
        <v>27.72</v>
      </c>
      <c r="BT36" s="173">
        <v>8.0299999999999994</v>
      </c>
      <c r="BU36" s="186">
        <v>27.47</v>
      </c>
      <c r="BV36" s="210">
        <f t="shared" si="0"/>
        <v>7.9558619091751623</v>
      </c>
      <c r="BW36" s="190">
        <v>27.44</v>
      </c>
      <c r="BX36" s="210">
        <v>7.94</v>
      </c>
      <c r="BY36" s="190">
        <v>31.66</v>
      </c>
      <c r="BZ36" s="210">
        <v>9.16</v>
      </c>
      <c r="CA36" s="190">
        <v>30.55</v>
      </c>
      <c r="CB36" s="210">
        <v>8.84</v>
      </c>
      <c r="CC36" s="190">
        <v>30.41</v>
      </c>
      <c r="CD36" s="210">
        <v>8.8000000000000007</v>
      </c>
      <c r="CE36" s="190">
        <v>27.14</v>
      </c>
      <c r="CF36" s="210">
        <v>7.86</v>
      </c>
      <c r="CG36" s="186">
        <f t="shared" si="1"/>
        <v>28.485599999999998</v>
      </c>
      <c r="CH36" s="210">
        <v>8.25</v>
      </c>
      <c r="CI36" s="190">
        <f t="shared" si="2"/>
        <v>29.970303999999999</v>
      </c>
      <c r="CJ36" s="210">
        <v>8.68</v>
      </c>
      <c r="CK36" s="228">
        <f t="shared" si="3"/>
        <v>30.212</v>
      </c>
      <c r="CL36" s="210">
        <v>8.75</v>
      </c>
      <c r="CM36" s="230">
        <f t="shared" si="4"/>
        <v>27.346176</v>
      </c>
      <c r="CN36" s="210">
        <v>7.92</v>
      </c>
      <c r="CO36" s="230">
        <f t="shared" si="5"/>
        <v>29.832191999999999</v>
      </c>
      <c r="CP36" s="195">
        <v>8.64</v>
      </c>
      <c r="CQ36" s="230">
        <f t="shared" si="6"/>
        <v>29.003520000000002</v>
      </c>
      <c r="CR36" s="210">
        <v>8.4</v>
      </c>
      <c r="CS36" s="285">
        <v>9.0500000000000007</v>
      </c>
      <c r="CT36" s="285">
        <v>8.9700000000000006</v>
      </c>
      <c r="CU36" s="285">
        <v>8.1300000000000008</v>
      </c>
      <c r="CV36" s="285">
        <v>8.09</v>
      </c>
      <c r="CW36" s="285">
        <v>6</v>
      </c>
      <c r="CX36" s="285"/>
      <c r="CY36" s="285">
        <v>6.32</v>
      </c>
      <c r="CZ36" s="285">
        <v>6.32</v>
      </c>
      <c r="DA36" s="285">
        <v>6.32</v>
      </c>
      <c r="DB36" s="285">
        <v>6.43</v>
      </c>
      <c r="DC36" s="285">
        <v>6.46</v>
      </c>
      <c r="DD36" s="285">
        <v>6.52</v>
      </c>
      <c r="DE36" s="285">
        <v>6.68</v>
      </c>
      <c r="DF36" s="285">
        <v>6.65</v>
      </c>
      <c r="DG36" s="285">
        <v>6.22</v>
      </c>
      <c r="DH36" s="285">
        <v>6.32</v>
      </c>
      <c r="DI36" s="285">
        <v>6.15</v>
      </c>
      <c r="DJ36" s="285">
        <v>6.72</v>
      </c>
      <c r="DK36" s="285">
        <v>6.56</v>
      </c>
      <c r="DL36" s="285">
        <v>6.46</v>
      </c>
      <c r="DM36" s="285">
        <v>6.62</v>
      </c>
      <c r="DN36" s="285">
        <v>6.01</v>
      </c>
      <c r="DO36" s="285">
        <v>6.06</v>
      </c>
      <c r="DP36" s="285">
        <v>6.33</v>
      </c>
      <c r="DQ36" s="285">
        <v>6.43</v>
      </c>
      <c r="DR36" s="285">
        <v>6.51</v>
      </c>
      <c r="DS36" s="285">
        <v>6.26</v>
      </c>
      <c r="DT36" s="285">
        <v>6.47</v>
      </c>
      <c r="DU36" s="285">
        <v>6.2</v>
      </c>
      <c r="DV36" s="285">
        <v>5.95</v>
      </c>
    </row>
    <row r="37" spans="1:126" ht="15.75" customHeight="1">
      <c r="A37" s="37">
        <v>30</v>
      </c>
      <c r="B37" s="27" t="s">
        <v>19</v>
      </c>
      <c r="C37" s="28">
        <v>31.14</v>
      </c>
      <c r="D37" s="25">
        <v>27.74</v>
      </c>
      <c r="E37" s="25">
        <v>26.03</v>
      </c>
      <c r="F37" s="25">
        <v>25.47</v>
      </c>
      <c r="G37" s="25">
        <v>25.89</v>
      </c>
      <c r="H37" s="25">
        <v>26.27</v>
      </c>
      <c r="I37" s="57">
        <v>27.28</v>
      </c>
      <c r="J37" s="57">
        <v>24.98</v>
      </c>
      <c r="K37" s="57">
        <v>25.54</v>
      </c>
      <c r="L37" s="57">
        <v>25.54</v>
      </c>
      <c r="M37" s="57">
        <v>26.05</v>
      </c>
      <c r="N37" s="57">
        <v>27.27</v>
      </c>
      <c r="O37" s="57">
        <v>27.27</v>
      </c>
      <c r="P37" s="57">
        <v>26.67</v>
      </c>
      <c r="Q37" s="57">
        <v>27.03</v>
      </c>
      <c r="R37" s="57">
        <v>26.31</v>
      </c>
      <c r="S37" s="57">
        <v>26.31</v>
      </c>
      <c r="T37" s="57">
        <v>26.71</v>
      </c>
      <c r="U37" s="57">
        <v>26.71</v>
      </c>
      <c r="V37" s="57">
        <v>24.46</v>
      </c>
      <c r="W37" s="57">
        <v>24.46</v>
      </c>
      <c r="X37" s="57">
        <v>24.46</v>
      </c>
      <c r="Y37" s="57">
        <v>25.62</v>
      </c>
      <c r="Z37" s="57">
        <v>25.62</v>
      </c>
      <c r="AA37" s="57">
        <v>25.62</v>
      </c>
      <c r="AB37" s="25">
        <v>25.62</v>
      </c>
      <c r="AC37" s="57">
        <v>25.62</v>
      </c>
      <c r="AD37" s="57">
        <v>25.48</v>
      </c>
      <c r="AE37" s="57">
        <v>25.48</v>
      </c>
      <c r="AF37" s="57">
        <v>25.48</v>
      </c>
      <c r="AG37" s="57">
        <v>26.02</v>
      </c>
      <c r="AH37" s="57">
        <v>25.67</v>
      </c>
      <c r="AI37" s="57">
        <v>25.29</v>
      </c>
      <c r="AJ37" s="57">
        <v>25.42</v>
      </c>
      <c r="AK37" s="57">
        <v>25.47</v>
      </c>
      <c r="AL37" s="57">
        <v>25.85</v>
      </c>
      <c r="AM37" s="57">
        <v>25.49</v>
      </c>
      <c r="AN37" s="57">
        <v>25.65</v>
      </c>
      <c r="AO37" s="74">
        <v>25.4</v>
      </c>
      <c r="AP37" s="74">
        <v>25.27</v>
      </c>
      <c r="AQ37" s="74">
        <v>25.29</v>
      </c>
      <c r="AR37" s="74">
        <v>25.34</v>
      </c>
      <c r="AS37" s="72">
        <v>25.15</v>
      </c>
      <c r="AT37" s="72">
        <v>24.13</v>
      </c>
      <c r="AU37" s="72">
        <v>24.34</v>
      </c>
      <c r="AV37" s="72">
        <v>24.51</v>
      </c>
      <c r="AW37" s="72">
        <v>24.39</v>
      </c>
      <c r="AX37" s="72">
        <v>24.26</v>
      </c>
      <c r="AY37" s="72">
        <v>23.23</v>
      </c>
      <c r="AZ37" s="72">
        <v>22.99</v>
      </c>
      <c r="BA37" s="72">
        <v>22.97</v>
      </c>
      <c r="BB37" s="72">
        <v>22.78</v>
      </c>
      <c r="BC37" s="72">
        <v>22.66</v>
      </c>
      <c r="BD37" s="72">
        <v>22.91</v>
      </c>
      <c r="BE37" s="72">
        <v>22.78</v>
      </c>
      <c r="BF37" s="72">
        <v>23.05</v>
      </c>
      <c r="BG37" s="72">
        <v>22.9</v>
      </c>
      <c r="BH37" s="72">
        <v>23.14</v>
      </c>
      <c r="BI37" s="72">
        <v>22.48</v>
      </c>
      <c r="BJ37" s="136">
        <v>22.29</v>
      </c>
      <c r="BK37" s="143">
        <v>23.81</v>
      </c>
      <c r="BL37" s="173">
        <v>6.9</v>
      </c>
      <c r="BM37" s="143">
        <v>23.89</v>
      </c>
      <c r="BN37" s="173">
        <v>6.92</v>
      </c>
      <c r="BO37" s="170">
        <v>27.87</v>
      </c>
      <c r="BP37" s="173">
        <v>8.07</v>
      </c>
      <c r="BQ37" s="170">
        <v>26.03</v>
      </c>
      <c r="BR37" s="173">
        <v>7.54</v>
      </c>
      <c r="BS37" s="170">
        <v>26.45</v>
      </c>
      <c r="BT37" s="173">
        <v>7.66</v>
      </c>
      <c r="BU37" s="186">
        <v>25.44</v>
      </c>
      <c r="BV37" s="210">
        <f t="shared" si="0"/>
        <v>7.3679332715477299</v>
      </c>
      <c r="BW37" s="190">
        <v>24.58</v>
      </c>
      <c r="BX37" s="210">
        <v>7.12</v>
      </c>
      <c r="BY37" s="190">
        <v>24.73</v>
      </c>
      <c r="BZ37" s="210">
        <v>7.16</v>
      </c>
      <c r="CA37" s="190">
        <v>23.15</v>
      </c>
      <c r="CB37" s="210">
        <v>6.7</v>
      </c>
      <c r="CC37" s="190">
        <v>24.29</v>
      </c>
      <c r="CD37" s="210">
        <v>7.03</v>
      </c>
      <c r="CE37" s="190">
        <v>22.97</v>
      </c>
      <c r="CF37" s="210">
        <v>6.65</v>
      </c>
      <c r="CG37" s="186">
        <f t="shared" si="1"/>
        <v>20.958496</v>
      </c>
      <c r="CH37" s="210">
        <v>6.07</v>
      </c>
      <c r="CI37" s="190">
        <f t="shared" si="2"/>
        <v>21.200191999999998</v>
      </c>
      <c r="CJ37" s="210">
        <v>6.14</v>
      </c>
      <c r="CK37" s="228">
        <f t="shared" si="3"/>
        <v>20.993023999999998</v>
      </c>
      <c r="CL37" s="210">
        <v>6.08</v>
      </c>
      <c r="CM37" s="230">
        <f t="shared" si="4"/>
        <v>21.200191999999998</v>
      </c>
      <c r="CN37" s="210">
        <v>6.14</v>
      </c>
      <c r="CO37" s="230">
        <f t="shared" si="5"/>
        <v>20.993023999999998</v>
      </c>
      <c r="CP37" s="195">
        <v>6.08</v>
      </c>
      <c r="CQ37" s="230">
        <f t="shared" si="6"/>
        <v>20.889439999999997</v>
      </c>
      <c r="CR37" s="210">
        <v>6.05</v>
      </c>
      <c r="CS37" s="285">
        <v>6.35</v>
      </c>
      <c r="CT37" s="285">
        <v>5.92</v>
      </c>
      <c r="CU37" s="285">
        <v>6.57</v>
      </c>
      <c r="CV37" s="285">
        <v>6.57</v>
      </c>
      <c r="CW37" s="285">
        <v>6.57</v>
      </c>
      <c r="CX37" s="285">
        <v>6.44</v>
      </c>
      <c r="CY37" s="285">
        <v>6.17</v>
      </c>
      <c r="CZ37" s="285">
        <v>6.17</v>
      </c>
      <c r="DA37" s="285">
        <v>6.13</v>
      </c>
      <c r="DB37" s="285">
        <v>6.09</v>
      </c>
      <c r="DC37" s="285">
        <v>6.17</v>
      </c>
      <c r="DD37" s="285">
        <v>6.26</v>
      </c>
      <c r="DE37" s="285">
        <v>6.23</v>
      </c>
      <c r="DF37" s="285">
        <v>6.33</v>
      </c>
      <c r="DG37" s="285">
        <v>6.41</v>
      </c>
      <c r="DH37" s="285">
        <v>6.42</v>
      </c>
      <c r="DI37" s="285">
        <v>6.41</v>
      </c>
      <c r="DJ37" s="285">
        <v>6.97</v>
      </c>
      <c r="DK37" s="285">
        <v>6.87</v>
      </c>
      <c r="DL37" s="285">
        <v>5.31</v>
      </c>
      <c r="DM37" s="285">
        <v>5.4</v>
      </c>
      <c r="DN37" s="285">
        <v>4.88</v>
      </c>
      <c r="DO37" s="285">
        <v>4.96</v>
      </c>
      <c r="DP37" s="285">
        <v>5.37</v>
      </c>
      <c r="DQ37" s="285">
        <v>5.42</v>
      </c>
      <c r="DR37" s="285">
        <v>5.43</v>
      </c>
      <c r="DS37" s="285">
        <v>5.57</v>
      </c>
      <c r="DT37" s="285">
        <v>5.82</v>
      </c>
      <c r="DU37" s="285">
        <v>5.62</v>
      </c>
      <c r="DV37" s="285">
        <v>5.28</v>
      </c>
    </row>
    <row r="38" spans="1:126" ht="15.75" customHeight="1">
      <c r="A38" s="35">
        <v>31</v>
      </c>
      <c r="B38" s="27" t="s">
        <v>64</v>
      </c>
      <c r="C38" s="28">
        <v>27.02</v>
      </c>
      <c r="D38" s="25">
        <v>24.89</v>
      </c>
      <c r="E38" s="25"/>
      <c r="F38" s="25">
        <v>22.77</v>
      </c>
      <c r="G38" s="25">
        <v>22.99</v>
      </c>
      <c r="H38" s="25">
        <v>23.22</v>
      </c>
      <c r="I38" s="57">
        <v>23.83</v>
      </c>
      <c r="J38" s="57">
        <v>24.52</v>
      </c>
      <c r="K38" s="57">
        <v>24.95</v>
      </c>
      <c r="L38" s="57">
        <v>24.97</v>
      </c>
      <c r="M38" s="57">
        <v>25.26</v>
      </c>
      <c r="N38" s="57">
        <v>26.05</v>
      </c>
      <c r="O38" s="57">
        <v>26.11</v>
      </c>
      <c r="P38" s="57">
        <v>25.66</v>
      </c>
      <c r="Q38" s="57">
        <v>25.92</v>
      </c>
      <c r="R38" s="57">
        <v>25.4</v>
      </c>
      <c r="S38" s="57">
        <v>25.26</v>
      </c>
      <c r="T38" s="25">
        <v>25.76</v>
      </c>
      <c r="U38" s="74">
        <v>25.7</v>
      </c>
      <c r="V38" s="74">
        <v>25.89</v>
      </c>
      <c r="W38" s="74">
        <v>26.26</v>
      </c>
      <c r="X38" s="74">
        <v>26.4</v>
      </c>
      <c r="Y38" s="74">
        <v>26.66</v>
      </c>
      <c r="Z38" s="74">
        <v>27.46</v>
      </c>
      <c r="AA38" s="74">
        <v>27.65</v>
      </c>
      <c r="AB38" s="74">
        <v>28.22</v>
      </c>
      <c r="AC38" s="74">
        <v>28.5</v>
      </c>
      <c r="AD38" s="74">
        <v>28.56</v>
      </c>
      <c r="AE38" s="74">
        <v>28.15</v>
      </c>
      <c r="AF38" s="74">
        <v>28.38</v>
      </c>
      <c r="AG38" s="74">
        <v>28.89</v>
      </c>
      <c r="AH38" s="72">
        <v>28.84</v>
      </c>
      <c r="AI38" s="74">
        <v>28.62</v>
      </c>
      <c r="AJ38" s="74">
        <v>28.79</v>
      </c>
      <c r="AK38" s="74">
        <v>29.06</v>
      </c>
      <c r="AL38" s="74">
        <v>29.88</v>
      </c>
      <c r="AM38" s="74">
        <v>29.73</v>
      </c>
      <c r="AN38" s="72">
        <v>29.88</v>
      </c>
      <c r="AO38" s="74">
        <v>29.42</v>
      </c>
      <c r="AP38" s="74">
        <v>29.01</v>
      </c>
      <c r="AQ38" s="74">
        <v>28.9</v>
      </c>
      <c r="AR38" s="74">
        <v>28.77</v>
      </c>
      <c r="AS38" s="74">
        <v>28.54</v>
      </c>
      <c r="AT38" s="56" t="s">
        <v>525</v>
      </c>
      <c r="AU38" s="56" t="s">
        <v>529</v>
      </c>
      <c r="AV38" s="56" t="s">
        <v>532</v>
      </c>
      <c r="AW38" s="56" t="s">
        <v>536</v>
      </c>
      <c r="AX38" s="56" t="s">
        <v>539</v>
      </c>
      <c r="AY38" s="56" t="s">
        <v>544</v>
      </c>
      <c r="AZ38" s="56" t="s">
        <v>544</v>
      </c>
      <c r="BA38" s="56" t="s">
        <v>555</v>
      </c>
      <c r="BB38" s="56" t="s">
        <v>562</v>
      </c>
      <c r="BC38" s="23" t="s">
        <v>569</v>
      </c>
      <c r="BD38" s="23" t="s">
        <v>575</v>
      </c>
      <c r="BE38" s="23" t="s">
        <v>581</v>
      </c>
      <c r="BF38" s="23" t="s">
        <v>587</v>
      </c>
      <c r="BG38" s="23" t="s">
        <v>562</v>
      </c>
      <c r="BH38" s="23" t="s">
        <v>598</v>
      </c>
      <c r="BI38" s="23" t="s">
        <v>603</v>
      </c>
      <c r="BJ38" s="142" t="s">
        <v>607</v>
      </c>
      <c r="BK38" s="152" t="s">
        <v>616</v>
      </c>
      <c r="BL38" s="175" t="s">
        <v>617</v>
      </c>
      <c r="BM38" s="148" t="s">
        <v>628</v>
      </c>
      <c r="BN38" s="175" t="s">
        <v>629</v>
      </c>
      <c r="BO38" s="176" t="s">
        <v>634</v>
      </c>
      <c r="BP38" s="175" t="s">
        <v>635</v>
      </c>
      <c r="BQ38" s="176" t="s">
        <v>642</v>
      </c>
      <c r="BR38" s="175" t="s">
        <v>643</v>
      </c>
      <c r="BS38" s="176" t="s">
        <v>648</v>
      </c>
      <c r="BT38" s="175" t="s">
        <v>649</v>
      </c>
      <c r="BU38" s="206" t="s">
        <v>659</v>
      </c>
      <c r="BV38" s="210" t="s">
        <v>643</v>
      </c>
      <c r="BW38" s="214" t="s">
        <v>665</v>
      </c>
      <c r="BX38" s="210" t="s">
        <v>666</v>
      </c>
      <c r="BY38" s="214">
        <v>27.07</v>
      </c>
      <c r="BZ38" s="210">
        <v>7.84</v>
      </c>
      <c r="CA38" s="214">
        <v>26.11</v>
      </c>
      <c r="CB38" s="210">
        <v>7.56</v>
      </c>
      <c r="CC38" s="190">
        <v>26</v>
      </c>
      <c r="CD38" s="210">
        <v>7.53</v>
      </c>
      <c r="CE38" s="190">
        <v>23.76</v>
      </c>
      <c r="CF38" s="210">
        <v>6.88</v>
      </c>
      <c r="CG38" s="186">
        <f t="shared" si="1"/>
        <v>24.480352</v>
      </c>
      <c r="CH38" s="210">
        <v>7.09</v>
      </c>
      <c r="CI38" s="190">
        <f t="shared" si="2"/>
        <v>25.792415999999999</v>
      </c>
      <c r="CJ38" s="210">
        <v>7.47</v>
      </c>
      <c r="CK38" s="228">
        <f t="shared" si="3"/>
        <v>26.034112</v>
      </c>
      <c r="CL38" s="210">
        <v>7.54</v>
      </c>
      <c r="CM38" s="230">
        <f t="shared" si="4"/>
        <v>23.444512</v>
      </c>
      <c r="CN38" s="210">
        <v>6.79</v>
      </c>
      <c r="CO38" s="230">
        <f t="shared" si="5"/>
        <v>26.241279999999996</v>
      </c>
      <c r="CP38" s="195">
        <v>7.6</v>
      </c>
      <c r="CQ38" s="230">
        <f t="shared" si="6"/>
        <v>25.447136</v>
      </c>
      <c r="CR38" s="210">
        <v>7.37</v>
      </c>
      <c r="CS38" s="285">
        <v>7.95</v>
      </c>
      <c r="CT38" s="285">
        <v>7.86</v>
      </c>
      <c r="CU38" s="285">
        <v>7.49</v>
      </c>
      <c r="CV38" s="285">
        <v>7.76</v>
      </c>
      <c r="CW38" s="285">
        <v>7.26</v>
      </c>
      <c r="CX38" s="285">
        <v>7.5</v>
      </c>
      <c r="CY38" s="285">
        <v>9.56</v>
      </c>
      <c r="CZ38" s="285">
        <v>7.39</v>
      </c>
      <c r="DA38" s="285">
        <v>6.71</v>
      </c>
      <c r="DB38" s="285">
        <v>6.8</v>
      </c>
      <c r="DC38" s="285">
        <v>6.81</v>
      </c>
      <c r="DD38" s="285">
        <v>7.35</v>
      </c>
      <c r="DE38" s="285">
        <v>7.39</v>
      </c>
      <c r="DF38" s="285">
        <v>7.39</v>
      </c>
      <c r="DG38" s="285">
        <v>7.76</v>
      </c>
      <c r="DH38" s="285">
        <v>7.47</v>
      </c>
      <c r="DI38" s="285">
        <v>7.29</v>
      </c>
      <c r="DJ38" s="285">
        <v>7.94</v>
      </c>
      <c r="DK38" s="285">
        <v>8.68</v>
      </c>
      <c r="DL38" s="285">
        <v>7.64</v>
      </c>
      <c r="DM38" s="285">
        <v>7.72</v>
      </c>
      <c r="DN38" s="285">
        <v>7.01</v>
      </c>
      <c r="DO38" s="285">
        <v>7.61</v>
      </c>
      <c r="DP38" s="285">
        <v>7.83</v>
      </c>
      <c r="DQ38" s="285">
        <v>7.9</v>
      </c>
      <c r="DR38" s="285">
        <v>7.89</v>
      </c>
      <c r="DS38" s="285">
        <v>7.4</v>
      </c>
      <c r="DT38" s="285">
        <v>7.38</v>
      </c>
      <c r="DU38" s="285">
        <v>7.18</v>
      </c>
      <c r="DV38" s="285">
        <v>6.57</v>
      </c>
    </row>
    <row r="39" spans="1:126" ht="15.75" customHeight="1">
      <c r="A39" s="37">
        <v>32</v>
      </c>
      <c r="B39" s="27" t="s">
        <v>65</v>
      </c>
      <c r="C39" s="28">
        <v>22.5</v>
      </c>
      <c r="D39" s="25">
        <v>22.5</v>
      </c>
      <c r="E39" s="25"/>
      <c r="F39" s="25" t="s">
        <v>66</v>
      </c>
      <c r="G39" s="25" t="s">
        <v>67</v>
      </c>
      <c r="H39" s="25" t="s">
        <v>68</v>
      </c>
      <c r="I39" s="25" t="s">
        <v>69</v>
      </c>
      <c r="J39" s="25" t="s">
        <v>134</v>
      </c>
      <c r="K39" s="25" t="s">
        <v>150</v>
      </c>
      <c r="L39" s="25" t="s">
        <v>164</v>
      </c>
      <c r="M39" s="25" t="s">
        <v>179</v>
      </c>
      <c r="N39" s="25" t="s">
        <v>195</v>
      </c>
      <c r="O39" s="25" t="s">
        <v>210</v>
      </c>
      <c r="P39" s="25" t="s">
        <v>224</v>
      </c>
      <c r="Q39" s="25" t="s">
        <v>249</v>
      </c>
      <c r="R39" s="25" t="s">
        <v>266</v>
      </c>
      <c r="S39" s="25" t="s">
        <v>280</v>
      </c>
      <c r="T39" s="25" t="s">
        <v>294</v>
      </c>
      <c r="U39" s="25" t="s">
        <v>308</v>
      </c>
      <c r="V39" s="25" t="s">
        <v>324</v>
      </c>
      <c r="W39" s="25" t="s">
        <v>341</v>
      </c>
      <c r="X39" s="25" t="s">
        <v>358</v>
      </c>
      <c r="Y39" s="25" t="s">
        <v>378</v>
      </c>
      <c r="Z39" s="25" t="s">
        <v>397</v>
      </c>
      <c r="AA39" s="25" t="s">
        <v>418</v>
      </c>
      <c r="AB39" s="25" t="s">
        <v>440</v>
      </c>
      <c r="AC39" s="25" t="s">
        <v>461</v>
      </c>
      <c r="AD39" s="25">
        <v>21.61</v>
      </c>
      <c r="AE39" s="25">
        <v>22.21</v>
      </c>
      <c r="AF39" s="25">
        <v>22.28</v>
      </c>
      <c r="AG39" s="72">
        <v>23.3</v>
      </c>
      <c r="AH39" s="72">
        <v>23.32</v>
      </c>
      <c r="AI39" s="72">
        <v>23.28</v>
      </c>
      <c r="AJ39" s="72">
        <v>23.29</v>
      </c>
      <c r="AK39" s="72">
        <v>23.24</v>
      </c>
      <c r="AL39" s="72">
        <v>22.85</v>
      </c>
      <c r="AM39" s="72">
        <v>22.95</v>
      </c>
      <c r="AN39" s="72">
        <v>22.83</v>
      </c>
      <c r="AO39" s="72">
        <v>22.72</v>
      </c>
      <c r="AP39" s="72">
        <v>22.64</v>
      </c>
      <c r="AQ39" s="72">
        <v>22.79</v>
      </c>
      <c r="AR39" s="72">
        <v>22.84</v>
      </c>
      <c r="AS39" s="72">
        <v>23.27</v>
      </c>
      <c r="AT39" s="72">
        <v>22.54</v>
      </c>
      <c r="AU39" s="72">
        <v>22.6</v>
      </c>
      <c r="AV39" s="72">
        <v>22.49</v>
      </c>
      <c r="AW39" s="72">
        <v>22.41</v>
      </c>
      <c r="AX39" s="72">
        <v>22.03</v>
      </c>
      <c r="AY39" s="72">
        <v>20.5</v>
      </c>
      <c r="AZ39" s="72">
        <v>20.74</v>
      </c>
      <c r="BA39" s="72">
        <v>21.57</v>
      </c>
      <c r="BB39" s="72">
        <v>20.49</v>
      </c>
      <c r="BC39" s="72">
        <v>21.68</v>
      </c>
      <c r="BD39" s="72">
        <v>22.33</v>
      </c>
      <c r="BE39" s="72">
        <v>22.8</v>
      </c>
      <c r="BF39" s="72">
        <v>22.12</v>
      </c>
      <c r="BG39" s="72">
        <v>22.67</v>
      </c>
      <c r="BH39" s="72">
        <v>22.52</v>
      </c>
      <c r="BI39" s="72">
        <v>23.52</v>
      </c>
      <c r="BJ39" s="136">
        <v>21.75</v>
      </c>
      <c r="BK39" s="143">
        <v>23.33</v>
      </c>
      <c r="BL39" s="172">
        <v>6.77</v>
      </c>
      <c r="BM39" s="143">
        <v>23.39</v>
      </c>
      <c r="BN39" s="172">
        <v>6.77</v>
      </c>
      <c r="BO39" s="170">
        <v>23.16</v>
      </c>
      <c r="BP39" s="172">
        <v>6.71</v>
      </c>
      <c r="BQ39" s="170">
        <v>22.99</v>
      </c>
      <c r="BR39" s="172">
        <v>6.66</v>
      </c>
      <c r="BS39" s="170">
        <v>23.33</v>
      </c>
      <c r="BT39" s="172">
        <v>6.76</v>
      </c>
      <c r="BU39" s="186">
        <v>24.2</v>
      </c>
      <c r="BV39" s="210">
        <f t="shared" ref="BV39:BV51" si="7">BU39/3.4528</f>
        <v>7.0088044485634846</v>
      </c>
      <c r="BW39" s="190">
        <v>23.81</v>
      </c>
      <c r="BX39" s="210">
        <v>6.9</v>
      </c>
      <c r="BY39" s="190">
        <v>24.76</v>
      </c>
      <c r="BZ39" s="210">
        <v>7.17</v>
      </c>
      <c r="CA39" s="190">
        <v>23.93</v>
      </c>
      <c r="CB39" s="210">
        <v>6.93</v>
      </c>
      <c r="CC39" s="190">
        <v>24.14</v>
      </c>
      <c r="CD39" s="210">
        <v>6.99</v>
      </c>
      <c r="CE39" s="190">
        <v>23.13</v>
      </c>
      <c r="CF39" s="210">
        <v>6.7</v>
      </c>
      <c r="CG39" s="186">
        <f t="shared" si="1"/>
        <v>20.647743999999999</v>
      </c>
      <c r="CH39" s="210">
        <v>5.98</v>
      </c>
      <c r="CI39" s="190">
        <f t="shared" si="2"/>
        <v>20.613215999999998</v>
      </c>
      <c r="CJ39" s="210">
        <v>5.97</v>
      </c>
      <c r="CK39" s="228">
        <f t="shared" si="3"/>
        <v>20.751327999999997</v>
      </c>
      <c r="CL39" s="210">
        <v>6.01</v>
      </c>
      <c r="CM39" s="230">
        <f t="shared" si="4"/>
        <v>22.305087999999998</v>
      </c>
      <c r="CN39" s="210">
        <v>6.46</v>
      </c>
      <c r="CO39" s="230">
        <f t="shared" si="5"/>
        <v>23.409984000000001</v>
      </c>
      <c r="CP39" s="195">
        <v>6.78</v>
      </c>
      <c r="CQ39" s="230">
        <f t="shared" si="6"/>
        <v>23.237344</v>
      </c>
      <c r="CR39" s="210">
        <v>6.73</v>
      </c>
      <c r="CS39" s="285">
        <v>6.68</v>
      </c>
      <c r="CT39" s="285">
        <v>6.57</v>
      </c>
      <c r="CU39" s="285">
        <v>6.63</v>
      </c>
      <c r="CV39" s="285">
        <v>6.47</v>
      </c>
      <c r="CW39" s="285">
        <v>6.47</v>
      </c>
      <c r="CX39" s="285">
        <v>6.27</v>
      </c>
      <c r="CY39" s="285">
        <v>6.16</v>
      </c>
      <c r="CZ39" s="285">
        <v>6.1</v>
      </c>
      <c r="DA39" s="285">
        <v>6.05</v>
      </c>
      <c r="DB39" s="285">
        <v>5.95</v>
      </c>
      <c r="DC39" s="285">
        <v>5.95</v>
      </c>
      <c r="DD39" s="285">
        <v>6.23</v>
      </c>
      <c r="DE39" s="285">
        <v>6.23</v>
      </c>
      <c r="DF39" s="285">
        <v>6.35</v>
      </c>
      <c r="DG39" s="285">
        <v>6.35</v>
      </c>
      <c r="DH39" s="285">
        <v>6.27</v>
      </c>
      <c r="DI39" s="285">
        <v>6</v>
      </c>
      <c r="DJ39" s="285">
        <v>6.75</v>
      </c>
      <c r="DK39" s="285">
        <v>6.76</v>
      </c>
      <c r="DL39" s="285">
        <v>6.56</v>
      </c>
      <c r="DM39" s="285">
        <v>6.52</v>
      </c>
      <c r="DN39" s="285">
        <v>6.01</v>
      </c>
      <c r="DO39" s="285">
        <v>5.92</v>
      </c>
      <c r="DP39" s="285">
        <v>6.42</v>
      </c>
      <c r="DQ39" s="285">
        <v>6.65</v>
      </c>
      <c r="DR39" s="285">
        <v>6.79</v>
      </c>
      <c r="DS39" s="285">
        <v>7.15</v>
      </c>
      <c r="DT39" s="285">
        <v>7.15</v>
      </c>
      <c r="DU39" s="285">
        <v>7.02</v>
      </c>
      <c r="DV39" s="285">
        <v>6.43</v>
      </c>
    </row>
    <row r="40" spans="1:126" ht="15.75" customHeight="1">
      <c r="A40" s="36">
        <v>33</v>
      </c>
      <c r="B40" s="27" t="s">
        <v>70</v>
      </c>
      <c r="C40" s="28">
        <v>27.42</v>
      </c>
      <c r="D40" s="25">
        <v>27.42</v>
      </c>
      <c r="E40" s="25"/>
      <c r="F40" s="25" t="s">
        <v>71</v>
      </c>
      <c r="G40" s="25" t="s">
        <v>72</v>
      </c>
      <c r="H40" s="25" t="s">
        <v>73</v>
      </c>
      <c r="I40" s="56" t="s">
        <v>74</v>
      </c>
      <c r="J40" s="56" t="s">
        <v>135</v>
      </c>
      <c r="K40" s="56" t="s">
        <v>151</v>
      </c>
      <c r="L40" s="56" t="s">
        <v>165</v>
      </c>
      <c r="M40" s="56" t="s">
        <v>180</v>
      </c>
      <c r="N40" s="56" t="s">
        <v>196</v>
      </c>
      <c r="O40" s="56" t="s">
        <v>211</v>
      </c>
      <c r="P40" s="56" t="s">
        <v>225</v>
      </c>
      <c r="Q40" s="56" t="s">
        <v>250</v>
      </c>
      <c r="R40" s="56" t="s">
        <v>267</v>
      </c>
      <c r="S40" s="56" t="s">
        <v>281</v>
      </c>
      <c r="T40" s="56" t="s">
        <v>295</v>
      </c>
      <c r="U40" s="56" t="s">
        <v>309</v>
      </c>
      <c r="V40" s="56" t="s">
        <v>325</v>
      </c>
      <c r="W40" s="56" t="s">
        <v>342</v>
      </c>
      <c r="X40" s="56" t="s">
        <v>359</v>
      </c>
      <c r="Y40" s="56" t="s">
        <v>379</v>
      </c>
      <c r="Z40" s="56" t="s">
        <v>398</v>
      </c>
      <c r="AA40" s="56" t="s">
        <v>419</v>
      </c>
      <c r="AB40" s="56" t="s">
        <v>441</v>
      </c>
      <c r="AC40" s="56" t="s">
        <v>462</v>
      </c>
      <c r="AD40" s="25">
        <v>26.74</v>
      </c>
      <c r="AE40" s="56">
        <v>26.74</v>
      </c>
      <c r="AF40" s="56">
        <v>27.92</v>
      </c>
      <c r="AG40" s="56">
        <v>27.75</v>
      </c>
      <c r="AH40" s="56">
        <v>27.69</v>
      </c>
      <c r="AI40" s="56">
        <v>27.68</v>
      </c>
      <c r="AJ40" s="56">
        <v>28.72</v>
      </c>
      <c r="AK40" s="56">
        <v>28.54</v>
      </c>
      <c r="AL40" s="56">
        <v>28.41</v>
      </c>
      <c r="AM40" s="56">
        <v>28.52</v>
      </c>
      <c r="AN40" s="56">
        <v>28.41</v>
      </c>
      <c r="AO40" s="56">
        <v>28.11</v>
      </c>
      <c r="AP40" s="56">
        <v>28.04</v>
      </c>
      <c r="AQ40" s="56">
        <v>27.49</v>
      </c>
      <c r="AR40" s="56">
        <v>26.96</v>
      </c>
      <c r="AS40" s="56">
        <v>26.73</v>
      </c>
      <c r="AT40" s="56">
        <v>26.33</v>
      </c>
      <c r="AU40" s="72">
        <v>26.6</v>
      </c>
      <c r="AV40" s="78">
        <v>26.14</v>
      </c>
      <c r="AW40" s="78">
        <v>26.15</v>
      </c>
      <c r="AX40" s="56" t="s">
        <v>540</v>
      </c>
      <c r="AY40" s="56" t="s">
        <v>545</v>
      </c>
      <c r="AZ40" s="56" t="s">
        <v>549</v>
      </c>
      <c r="BA40" s="56" t="s">
        <v>556</v>
      </c>
      <c r="BB40" s="56" t="s">
        <v>563</v>
      </c>
      <c r="BC40" s="56" t="s">
        <v>570</v>
      </c>
      <c r="BD40" s="56" t="s">
        <v>576</v>
      </c>
      <c r="BE40" s="56" t="s">
        <v>582</v>
      </c>
      <c r="BF40" s="56" t="s">
        <v>582</v>
      </c>
      <c r="BG40" s="56" t="s">
        <v>592</v>
      </c>
      <c r="BH40" s="56" t="s">
        <v>599</v>
      </c>
      <c r="BI40" s="56" t="s">
        <v>599</v>
      </c>
      <c r="BJ40" s="141" t="s">
        <v>608</v>
      </c>
      <c r="BK40" s="148" t="s">
        <v>618</v>
      </c>
      <c r="BL40" s="172" t="s">
        <v>619</v>
      </c>
      <c r="BM40" s="176">
        <v>26.51</v>
      </c>
      <c r="BN40" s="172">
        <v>7.68</v>
      </c>
      <c r="BO40" s="176">
        <v>26.31</v>
      </c>
      <c r="BP40" s="172">
        <v>7.62</v>
      </c>
      <c r="BQ40" s="176">
        <v>26.05</v>
      </c>
      <c r="BR40" s="172">
        <v>7.54</v>
      </c>
      <c r="BS40" s="197" t="s">
        <v>650</v>
      </c>
      <c r="BT40" s="199" t="s">
        <v>651</v>
      </c>
      <c r="BU40" s="204" t="s">
        <v>660</v>
      </c>
      <c r="BV40" s="210">
        <f t="shared" si="7"/>
        <v>7.8921455050973126</v>
      </c>
      <c r="BW40" s="212" t="s">
        <v>667</v>
      </c>
      <c r="BX40" s="210">
        <v>7.5</v>
      </c>
      <c r="BY40" s="212" t="s">
        <v>670</v>
      </c>
      <c r="BZ40" s="210">
        <v>7.36</v>
      </c>
      <c r="CA40" s="212" t="s">
        <v>675</v>
      </c>
      <c r="CB40" s="210">
        <v>6.98</v>
      </c>
      <c r="CC40" s="212" t="s">
        <v>682</v>
      </c>
      <c r="CD40" s="210">
        <v>6.99</v>
      </c>
      <c r="CE40" s="212" t="s">
        <v>687</v>
      </c>
      <c r="CF40" s="210">
        <v>6.87</v>
      </c>
      <c r="CG40" s="186">
        <f t="shared" si="1"/>
        <v>23.789791999999998</v>
      </c>
      <c r="CH40" s="210">
        <v>6.89</v>
      </c>
      <c r="CI40" s="190">
        <f t="shared" si="2"/>
        <v>23.479039999999998</v>
      </c>
      <c r="CJ40" s="210">
        <v>6.8</v>
      </c>
      <c r="CK40" s="228">
        <f t="shared" si="3"/>
        <v>23.686208000000001</v>
      </c>
      <c r="CL40" s="210">
        <v>6.86</v>
      </c>
      <c r="CM40" s="230">
        <f t="shared" si="4"/>
        <v>23.548096000000001</v>
      </c>
      <c r="CN40" s="210">
        <v>6.82</v>
      </c>
      <c r="CO40" s="230">
        <f t="shared" si="5"/>
        <v>23.755264</v>
      </c>
      <c r="CP40" s="195">
        <v>6.88</v>
      </c>
      <c r="CQ40" s="230">
        <f t="shared" si="6"/>
        <v>24.791103999999997</v>
      </c>
      <c r="CR40" s="210">
        <v>7.18</v>
      </c>
      <c r="CS40" s="285">
        <v>6.58</v>
      </c>
      <c r="CT40" s="285">
        <v>6.63</v>
      </c>
      <c r="CU40" s="285">
        <v>7.65</v>
      </c>
      <c r="CV40" s="285">
        <v>7.54</v>
      </c>
      <c r="CW40" s="285">
        <v>7.48</v>
      </c>
      <c r="CX40" s="285">
        <v>7.28</v>
      </c>
      <c r="CY40" s="285">
        <v>6.94</v>
      </c>
      <c r="CZ40" s="285">
        <v>6.92</v>
      </c>
      <c r="DA40" s="285">
        <v>6.92</v>
      </c>
      <c r="DB40" s="285">
        <v>7.01</v>
      </c>
      <c r="DC40" s="285">
        <v>7.09</v>
      </c>
      <c r="DD40" s="285">
        <v>7.2</v>
      </c>
      <c r="DE40" s="285">
        <v>7.48</v>
      </c>
      <c r="DF40" s="285">
        <v>7.49</v>
      </c>
      <c r="DG40" s="285">
        <v>7.96</v>
      </c>
      <c r="DH40" s="285">
        <v>7.96</v>
      </c>
      <c r="DI40" s="285">
        <v>7.72</v>
      </c>
      <c r="DJ40" s="285">
        <v>8.49</v>
      </c>
      <c r="DK40" s="285">
        <v>8.3699999999999992</v>
      </c>
      <c r="DL40" s="285">
        <v>8.18</v>
      </c>
      <c r="DM40" s="285">
        <v>8.19</v>
      </c>
      <c r="DN40" s="285">
        <v>7.63</v>
      </c>
      <c r="DO40" s="285">
        <v>7.65</v>
      </c>
      <c r="DP40" s="285">
        <v>7.98</v>
      </c>
      <c r="DQ40" s="285">
        <v>8.01</v>
      </c>
      <c r="DR40" s="285">
        <v>7.98</v>
      </c>
      <c r="DS40" s="285">
        <v>8.77</v>
      </c>
      <c r="DT40" s="285">
        <v>8.52</v>
      </c>
      <c r="DU40" s="285"/>
      <c r="DV40" s="285"/>
    </row>
    <row r="41" spans="1:126" ht="15.75" customHeight="1">
      <c r="A41" s="37">
        <v>34</v>
      </c>
      <c r="B41" s="27" t="s">
        <v>750</v>
      </c>
      <c r="C41" s="28"/>
      <c r="D41" s="25"/>
      <c r="E41" s="25"/>
      <c r="F41" s="25"/>
      <c r="G41" s="25"/>
      <c r="H41" s="25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7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74"/>
      <c r="AV41" s="78"/>
      <c r="AW41" s="78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141"/>
      <c r="BK41" s="351"/>
      <c r="BL41" s="172"/>
      <c r="BM41" s="352"/>
      <c r="BN41" s="172"/>
      <c r="BO41" s="352"/>
      <c r="BP41" s="172"/>
      <c r="BQ41" s="352"/>
      <c r="BR41" s="172"/>
      <c r="BS41" s="197"/>
      <c r="BT41" s="199"/>
      <c r="BU41" s="204"/>
      <c r="BV41" s="210"/>
      <c r="BW41" s="212"/>
      <c r="BX41" s="210"/>
      <c r="BY41" s="212"/>
      <c r="BZ41" s="210"/>
      <c r="CA41" s="212"/>
      <c r="CB41" s="210"/>
      <c r="CC41" s="212"/>
      <c r="CD41" s="210"/>
      <c r="CE41" s="212"/>
      <c r="CF41" s="210"/>
      <c r="CG41" s="186"/>
      <c r="CH41" s="210"/>
      <c r="CI41" s="190"/>
      <c r="CJ41" s="210"/>
      <c r="CK41" s="228"/>
      <c r="CL41" s="210"/>
      <c r="CM41" s="230"/>
      <c r="CN41" s="210"/>
      <c r="CO41" s="230"/>
      <c r="CP41" s="195"/>
      <c r="CQ41" s="230"/>
      <c r="CR41" s="210"/>
      <c r="CS41" s="285"/>
      <c r="CT41" s="285"/>
      <c r="CU41" s="285"/>
      <c r="CV41" s="285"/>
      <c r="CW41" s="285"/>
      <c r="CX41" s="285"/>
      <c r="CY41" s="285"/>
      <c r="CZ41" s="285"/>
      <c r="DA41" s="285"/>
      <c r="DB41" s="285"/>
      <c r="DC41" s="285"/>
      <c r="DD41" s="285"/>
      <c r="DE41" s="285"/>
      <c r="DF41" s="285"/>
      <c r="DG41" s="285"/>
      <c r="DH41" s="285"/>
      <c r="DI41" s="285"/>
      <c r="DJ41" s="285"/>
      <c r="DK41" s="285"/>
      <c r="DL41" s="285"/>
      <c r="DM41" s="285"/>
      <c r="DN41" s="285"/>
      <c r="DO41" s="285"/>
      <c r="DP41" s="285"/>
      <c r="DQ41" s="285"/>
      <c r="DR41" s="285"/>
      <c r="DS41" s="285"/>
      <c r="DT41" s="285"/>
      <c r="DU41" s="285">
        <v>8.08</v>
      </c>
      <c r="DV41" s="285">
        <v>7.54</v>
      </c>
    </row>
    <row r="42" spans="1:126" ht="15.75" customHeight="1">
      <c r="A42" s="37">
        <v>35</v>
      </c>
      <c r="B42" s="27" t="s">
        <v>20</v>
      </c>
      <c r="C42" s="28">
        <v>29.44</v>
      </c>
      <c r="D42" s="25">
        <v>29.44</v>
      </c>
      <c r="E42" s="25"/>
      <c r="F42" s="25" t="s">
        <v>75</v>
      </c>
      <c r="G42" s="25" t="s">
        <v>76</v>
      </c>
      <c r="H42" s="25" t="s">
        <v>77</v>
      </c>
      <c r="I42" s="57" t="s">
        <v>78</v>
      </c>
      <c r="J42" s="57" t="s">
        <v>78</v>
      </c>
      <c r="K42" s="57" t="s">
        <v>78</v>
      </c>
      <c r="L42" s="25" t="s">
        <v>166</v>
      </c>
      <c r="M42" s="57" t="s">
        <v>181</v>
      </c>
      <c r="N42" s="57" t="s">
        <v>197</v>
      </c>
      <c r="O42" s="57" t="s">
        <v>197</v>
      </c>
      <c r="P42" s="57" t="s">
        <v>197</v>
      </c>
      <c r="Q42" s="57" t="s">
        <v>197</v>
      </c>
      <c r="R42" s="57" t="s">
        <v>197</v>
      </c>
      <c r="S42" s="57" t="s">
        <v>282</v>
      </c>
      <c r="T42" s="57" t="s">
        <v>282</v>
      </c>
      <c r="U42" s="57" t="s">
        <v>310</v>
      </c>
      <c r="V42" s="57" t="s">
        <v>310</v>
      </c>
      <c r="W42" s="57" t="s">
        <v>343</v>
      </c>
      <c r="X42" s="57" t="s">
        <v>360</v>
      </c>
      <c r="Y42" s="57" t="s">
        <v>380</v>
      </c>
      <c r="Z42" s="57" t="s">
        <v>399</v>
      </c>
      <c r="AA42" s="57" t="s">
        <v>420</v>
      </c>
      <c r="AB42" s="57" t="s">
        <v>442</v>
      </c>
      <c r="AC42" s="57" t="s">
        <v>463</v>
      </c>
      <c r="AD42" s="57">
        <v>30.41</v>
      </c>
      <c r="AE42" s="57">
        <v>30.07</v>
      </c>
      <c r="AF42" s="57">
        <v>30.07</v>
      </c>
      <c r="AG42" s="57">
        <v>30.52</v>
      </c>
      <c r="AH42" s="74">
        <v>31.1</v>
      </c>
      <c r="AI42" s="72">
        <v>30.92</v>
      </c>
      <c r="AJ42" s="74">
        <v>31.13</v>
      </c>
      <c r="AK42" s="74">
        <v>31.7</v>
      </c>
      <c r="AL42" s="74">
        <v>33.090000000000003</v>
      </c>
      <c r="AM42" s="74">
        <v>33.11</v>
      </c>
      <c r="AN42" s="74">
        <v>33.18</v>
      </c>
      <c r="AO42" s="74">
        <v>31.98</v>
      </c>
      <c r="AP42" s="74">
        <v>31.27</v>
      </c>
      <c r="AQ42" s="74">
        <v>31.22</v>
      </c>
      <c r="AR42" s="74">
        <v>31.13</v>
      </c>
      <c r="AS42" s="74">
        <v>30.69</v>
      </c>
      <c r="AT42" s="74">
        <v>30.53</v>
      </c>
      <c r="AU42" s="74">
        <v>31.62</v>
      </c>
      <c r="AV42" s="74">
        <v>31.92</v>
      </c>
      <c r="AW42" s="74">
        <v>31.74</v>
      </c>
      <c r="AX42" s="74">
        <v>32.380000000000003</v>
      </c>
      <c r="AY42" s="74">
        <v>32.07</v>
      </c>
      <c r="AZ42" s="74">
        <v>31.82</v>
      </c>
      <c r="BA42" s="74">
        <v>31.17</v>
      </c>
      <c r="BB42" s="72">
        <v>31.3</v>
      </c>
      <c r="BC42" s="74">
        <v>30.54</v>
      </c>
      <c r="BD42" s="74">
        <v>30.7</v>
      </c>
      <c r="BE42" s="74">
        <v>30.46</v>
      </c>
      <c r="BF42" s="74">
        <v>31.05</v>
      </c>
      <c r="BG42" s="74">
        <v>29.54</v>
      </c>
      <c r="BH42" s="74">
        <v>29.57</v>
      </c>
      <c r="BI42" s="74">
        <v>29.62</v>
      </c>
      <c r="BJ42" s="138">
        <v>28.2</v>
      </c>
      <c r="BK42" s="145">
        <v>30.76</v>
      </c>
      <c r="BL42" s="172">
        <v>8.91</v>
      </c>
      <c r="BM42" s="174">
        <v>30.8</v>
      </c>
      <c r="BN42" s="172">
        <v>8.92</v>
      </c>
      <c r="BO42" s="174">
        <v>30.38</v>
      </c>
      <c r="BP42" s="173">
        <v>8.8000000000000007</v>
      </c>
      <c r="BQ42" s="174">
        <v>30.62</v>
      </c>
      <c r="BR42" s="173">
        <v>8.8699999999999992</v>
      </c>
      <c r="BS42" s="174">
        <v>30.59</v>
      </c>
      <c r="BT42" s="173">
        <v>8.86</v>
      </c>
      <c r="BU42" s="202">
        <v>30.39</v>
      </c>
      <c r="BV42" s="210">
        <f t="shared" si="7"/>
        <v>8.8015523632993524</v>
      </c>
      <c r="BW42" s="208">
        <v>30.18</v>
      </c>
      <c r="BX42" s="210">
        <v>8.74</v>
      </c>
      <c r="BY42" s="208">
        <v>29.36</v>
      </c>
      <c r="BZ42" s="210">
        <v>8.5</v>
      </c>
      <c r="CA42" s="208">
        <v>29.36</v>
      </c>
      <c r="CB42" s="210">
        <v>8.24</v>
      </c>
      <c r="CC42" s="208">
        <v>29.36</v>
      </c>
      <c r="CD42" s="210">
        <v>7.12</v>
      </c>
      <c r="CE42" s="208">
        <v>24.17</v>
      </c>
      <c r="CF42" s="210">
        <v>7</v>
      </c>
      <c r="CG42" s="186">
        <f t="shared" si="1"/>
        <v>24.204127999999997</v>
      </c>
      <c r="CH42" s="210">
        <v>7.01</v>
      </c>
      <c r="CI42" s="190">
        <f t="shared" si="2"/>
        <v>24.756575999999999</v>
      </c>
      <c r="CJ42" s="210">
        <v>7.17</v>
      </c>
      <c r="CK42" s="228">
        <f t="shared" si="3"/>
        <v>24.342239999999997</v>
      </c>
      <c r="CL42" s="210">
        <v>7.05</v>
      </c>
      <c r="CM42" s="230">
        <f t="shared" si="4"/>
        <v>23.927903999999998</v>
      </c>
      <c r="CN42" s="210">
        <v>6.93</v>
      </c>
      <c r="CO42" s="230">
        <f t="shared" si="5"/>
        <v>24.756575999999999</v>
      </c>
      <c r="CP42" s="195">
        <v>7.17</v>
      </c>
      <c r="CQ42" s="230">
        <f t="shared" si="6"/>
        <v>25.136384</v>
      </c>
      <c r="CR42" s="210">
        <v>7.28</v>
      </c>
      <c r="CS42" s="285">
        <v>7.36</v>
      </c>
      <c r="CT42" s="285">
        <v>7</v>
      </c>
      <c r="CU42" s="285">
        <v>6.85</v>
      </c>
      <c r="CV42" s="285">
        <v>6.78</v>
      </c>
      <c r="CW42" s="285">
        <v>6.58</v>
      </c>
      <c r="CX42" s="285">
        <v>6.74</v>
      </c>
      <c r="CY42" s="285">
        <v>6.43</v>
      </c>
      <c r="CZ42" s="285">
        <v>6.38</v>
      </c>
      <c r="DA42" s="285">
        <v>6.27</v>
      </c>
      <c r="DB42" s="285">
        <v>5.84</v>
      </c>
      <c r="DC42" s="285">
        <v>6.69</v>
      </c>
      <c r="DD42" s="285">
        <v>6.45</v>
      </c>
      <c r="DE42" s="285">
        <v>6.63</v>
      </c>
      <c r="DF42" s="285">
        <v>6.58</v>
      </c>
      <c r="DG42" s="285">
        <v>6.9</v>
      </c>
      <c r="DH42" s="285">
        <v>6.7</v>
      </c>
      <c r="DI42" s="285">
        <v>6.42</v>
      </c>
      <c r="DJ42" s="285">
        <v>6.93</v>
      </c>
      <c r="DK42" s="285">
        <v>6.75</v>
      </c>
      <c r="DL42" s="285">
        <v>6.75</v>
      </c>
      <c r="DM42" s="285">
        <v>6.93</v>
      </c>
      <c r="DN42" s="285">
        <v>6.79</v>
      </c>
      <c r="DO42" s="285">
        <v>6.92</v>
      </c>
      <c r="DP42" s="285">
        <v>7</v>
      </c>
      <c r="DQ42" s="285">
        <v>7.38</v>
      </c>
      <c r="DR42" s="285">
        <v>7.03</v>
      </c>
      <c r="DS42" s="285">
        <v>7.38</v>
      </c>
      <c r="DT42" s="285">
        <v>7.75</v>
      </c>
      <c r="DU42" s="285">
        <v>7.24</v>
      </c>
      <c r="DV42" s="285">
        <v>6.77</v>
      </c>
    </row>
    <row r="43" spans="1:126" ht="15.75" customHeight="1">
      <c r="A43" s="35">
        <v>36</v>
      </c>
      <c r="B43" s="27" t="s">
        <v>21</v>
      </c>
      <c r="C43" s="28">
        <v>31.59</v>
      </c>
      <c r="D43" s="25">
        <v>31.59</v>
      </c>
      <c r="E43" s="25">
        <v>24.31</v>
      </c>
      <c r="F43" s="25">
        <v>24.65</v>
      </c>
      <c r="G43" s="25">
        <v>24.65</v>
      </c>
      <c r="H43" s="25">
        <v>25.46</v>
      </c>
      <c r="I43" s="57">
        <v>25.46</v>
      </c>
      <c r="J43" s="57">
        <v>25.46</v>
      </c>
      <c r="K43" s="57">
        <v>27.36</v>
      </c>
      <c r="L43" s="57" t="s">
        <v>167</v>
      </c>
      <c r="M43" s="57" t="s">
        <v>167</v>
      </c>
      <c r="N43" s="57" t="s">
        <v>167</v>
      </c>
      <c r="O43" s="57" t="s">
        <v>212</v>
      </c>
      <c r="P43" s="57" t="s">
        <v>226</v>
      </c>
      <c r="Q43" s="57" t="s">
        <v>226</v>
      </c>
      <c r="R43" s="57" t="s">
        <v>226</v>
      </c>
      <c r="S43" s="57" t="s">
        <v>226</v>
      </c>
      <c r="T43" s="57" t="s">
        <v>296</v>
      </c>
      <c r="U43" s="57" t="s">
        <v>296</v>
      </c>
      <c r="V43" s="57" t="s">
        <v>296</v>
      </c>
      <c r="W43" s="57" t="s">
        <v>344</v>
      </c>
      <c r="X43" s="57" t="s">
        <v>361</v>
      </c>
      <c r="Y43" s="57" t="s">
        <v>381</v>
      </c>
      <c r="Z43" s="57" t="s">
        <v>400</v>
      </c>
      <c r="AA43" s="57" t="s">
        <v>421</v>
      </c>
      <c r="AB43" s="57" t="s">
        <v>443</v>
      </c>
      <c r="AC43" s="57" t="s">
        <v>443</v>
      </c>
      <c r="AD43" s="74">
        <v>30</v>
      </c>
      <c r="AE43" s="74">
        <v>30</v>
      </c>
      <c r="AF43" s="74">
        <v>30</v>
      </c>
      <c r="AG43" s="74">
        <v>31.94</v>
      </c>
      <c r="AH43" s="74">
        <v>32.03</v>
      </c>
      <c r="AI43" s="74">
        <v>31.8</v>
      </c>
      <c r="AJ43" s="74">
        <v>32.090000000000003</v>
      </c>
      <c r="AK43" s="74">
        <v>32.380000000000003</v>
      </c>
      <c r="AL43" s="74">
        <v>33.99</v>
      </c>
      <c r="AM43" s="74">
        <v>33.92</v>
      </c>
      <c r="AN43" s="74">
        <v>34.21</v>
      </c>
      <c r="AO43" s="74">
        <v>33.770000000000003</v>
      </c>
      <c r="AP43" s="74">
        <v>33</v>
      </c>
      <c r="AQ43" s="74">
        <v>32.869999999999997</v>
      </c>
      <c r="AR43" s="74">
        <v>32.86</v>
      </c>
      <c r="AS43" s="74">
        <v>32.49</v>
      </c>
      <c r="AT43" s="74">
        <v>32.71</v>
      </c>
      <c r="AU43" s="74">
        <v>33.06</v>
      </c>
      <c r="AV43" s="74">
        <v>30.48</v>
      </c>
      <c r="AW43" s="74">
        <v>29.93</v>
      </c>
      <c r="AX43" s="74">
        <v>28.78</v>
      </c>
      <c r="AY43" s="74">
        <v>28.39</v>
      </c>
      <c r="AZ43" s="74">
        <v>28.34</v>
      </c>
      <c r="BA43" s="74">
        <v>28.2</v>
      </c>
      <c r="BB43" s="74">
        <v>28.01</v>
      </c>
      <c r="BC43" s="74">
        <v>27.6</v>
      </c>
      <c r="BD43" s="74">
        <v>28.04</v>
      </c>
      <c r="BE43" s="74">
        <v>27.79</v>
      </c>
      <c r="BF43" s="74">
        <v>28.13</v>
      </c>
      <c r="BG43" s="74">
        <v>27.86</v>
      </c>
      <c r="BH43" s="74">
        <v>27.95</v>
      </c>
      <c r="BI43" s="74">
        <v>27.77</v>
      </c>
      <c r="BJ43" s="138">
        <v>25.2</v>
      </c>
      <c r="BK43" s="145">
        <v>27.42</v>
      </c>
      <c r="BL43" s="172">
        <v>7.94</v>
      </c>
      <c r="BM43" s="174">
        <v>27.77</v>
      </c>
      <c r="BN43" s="172">
        <v>8.0399999999999991</v>
      </c>
      <c r="BO43" s="174">
        <v>27.87</v>
      </c>
      <c r="BP43" s="172">
        <v>8.07</v>
      </c>
      <c r="BQ43" s="174">
        <v>27.95</v>
      </c>
      <c r="BR43" s="172">
        <v>8.09</v>
      </c>
      <c r="BS43" s="174">
        <v>28.21</v>
      </c>
      <c r="BT43" s="172">
        <v>8.17</v>
      </c>
      <c r="BU43" s="202">
        <v>27.76</v>
      </c>
      <c r="BV43" s="210">
        <f t="shared" si="7"/>
        <v>8.03985171455051</v>
      </c>
      <c r="BW43" s="208">
        <v>27.97</v>
      </c>
      <c r="BX43" s="210">
        <v>8.1</v>
      </c>
      <c r="BY43" s="208">
        <v>29.31</v>
      </c>
      <c r="BZ43" s="210">
        <v>8.49</v>
      </c>
      <c r="CA43" s="208">
        <v>28.7</v>
      </c>
      <c r="CB43" s="210">
        <v>8.31</v>
      </c>
      <c r="CC43" s="208">
        <v>30.2</v>
      </c>
      <c r="CD43" s="210">
        <v>8.75</v>
      </c>
      <c r="CE43" s="208">
        <v>29.03</v>
      </c>
      <c r="CF43" s="210">
        <v>8.41</v>
      </c>
      <c r="CG43" s="186">
        <f t="shared" si="1"/>
        <v>30.488223999999999</v>
      </c>
      <c r="CH43" s="210">
        <v>8.83</v>
      </c>
      <c r="CI43" s="190">
        <f t="shared" si="2"/>
        <v>31.351423999999998</v>
      </c>
      <c r="CJ43" s="210">
        <v>9.08</v>
      </c>
      <c r="CK43" s="228">
        <f t="shared" si="3"/>
        <v>30.246527999999998</v>
      </c>
      <c r="CL43" s="210">
        <v>8.76</v>
      </c>
      <c r="CM43" s="230">
        <f t="shared" si="4"/>
        <v>30.833503999999998</v>
      </c>
      <c r="CN43" s="210">
        <v>8.93</v>
      </c>
      <c r="CO43" s="230">
        <f t="shared" si="5"/>
        <v>30.004831999999997</v>
      </c>
      <c r="CP43" s="195">
        <v>8.69</v>
      </c>
      <c r="CQ43" s="230">
        <f t="shared" si="6"/>
        <v>31.282368000000002</v>
      </c>
      <c r="CR43" s="210">
        <v>9.06</v>
      </c>
      <c r="CS43" s="285">
        <v>9.3699999999999992</v>
      </c>
      <c r="CT43" s="285">
        <v>9.31</v>
      </c>
      <c r="CU43" s="285">
        <v>6.38</v>
      </c>
      <c r="CV43" s="285">
        <v>6.62</v>
      </c>
      <c r="CW43" s="285">
        <v>6.89</v>
      </c>
      <c r="CX43" s="285">
        <v>6.86</v>
      </c>
      <c r="CY43" s="285">
        <v>6.53</v>
      </c>
      <c r="CZ43" s="285">
        <v>6.56</v>
      </c>
      <c r="DA43" s="285">
        <v>6.44</v>
      </c>
      <c r="DB43" s="285">
        <v>6.47</v>
      </c>
      <c r="DC43" s="285">
        <v>6.49</v>
      </c>
      <c r="DD43" s="285">
        <v>6.53</v>
      </c>
      <c r="DE43" s="285">
        <v>6.55</v>
      </c>
      <c r="DF43" s="285">
        <v>6.53</v>
      </c>
      <c r="DG43" s="285">
        <v>6.76</v>
      </c>
      <c r="DH43" s="285">
        <v>6.78</v>
      </c>
      <c r="DI43" s="285">
        <v>6.73</v>
      </c>
      <c r="DJ43" s="285">
        <v>7.44</v>
      </c>
      <c r="DK43" s="285">
        <v>6.87</v>
      </c>
      <c r="DL43" s="285">
        <v>7.28</v>
      </c>
      <c r="DM43" s="285">
        <v>7.39</v>
      </c>
      <c r="DN43" s="285">
        <v>6.69</v>
      </c>
      <c r="DO43" s="285">
        <v>6.76</v>
      </c>
      <c r="DP43" s="285">
        <v>6.78</v>
      </c>
      <c r="DQ43" s="285">
        <v>6.7</v>
      </c>
      <c r="DR43" s="285">
        <v>6.77</v>
      </c>
      <c r="DS43" s="285">
        <v>6.81</v>
      </c>
      <c r="DT43" s="285">
        <v>6.93</v>
      </c>
      <c r="DU43" s="285">
        <v>6.86</v>
      </c>
      <c r="DV43" s="285">
        <v>6.68</v>
      </c>
    </row>
    <row r="44" spans="1:126" ht="15.75" customHeight="1">
      <c r="A44" s="37">
        <v>37</v>
      </c>
      <c r="B44" s="27" t="s">
        <v>22</v>
      </c>
      <c r="C44" s="28" t="s">
        <v>79</v>
      </c>
      <c r="D44" s="25" t="s">
        <v>79</v>
      </c>
      <c r="E44" s="25"/>
      <c r="F44" s="25"/>
      <c r="G44" s="25">
        <v>26.89</v>
      </c>
      <c r="H44" s="25">
        <v>27.78</v>
      </c>
      <c r="I44" s="25">
        <v>27.78</v>
      </c>
      <c r="J44" s="25">
        <v>27.78</v>
      </c>
      <c r="K44" s="25">
        <v>27.78</v>
      </c>
      <c r="L44" s="25">
        <v>27.78</v>
      </c>
      <c r="M44" s="25">
        <v>27.78</v>
      </c>
      <c r="N44" s="25">
        <v>27.78</v>
      </c>
      <c r="O44" s="25">
        <v>27.78</v>
      </c>
      <c r="P44" s="25">
        <v>27.78</v>
      </c>
      <c r="Q44" s="25">
        <v>27.78</v>
      </c>
      <c r="R44" s="25">
        <v>27.78</v>
      </c>
      <c r="S44" s="25">
        <v>27.78</v>
      </c>
      <c r="T44" s="25">
        <v>27.78</v>
      </c>
      <c r="U44" s="25">
        <v>27.78</v>
      </c>
      <c r="V44" s="25">
        <v>27.78</v>
      </c>
      <c r="W44" s="25">
        <v>27.78</v>
      </c>
      <c r="X44" s="25">
        <v>27.78</v>
      </c>
      <c r="Y44" s="25">
        <v>27.78</v>
      </c>
      <c r="Z44" s="25">
        <v>27.78</v>
      </c>
      <c r="AA44" s="25">
        <v>27.78</v>
      </c>
      <c r="AB44" s="25">
        <v>27.78</v>
      </c>
      <c r="AC44" s="25">
        <v>27.78</v>
      </c>
      <c r="AD44" s="25">
        <v>27.78</v>
      </c>
      <c r="AE44" s="25">
        <v>27.78</v>
      </c>
      <c r="AF44" s="25">
        <v>30.94</v>
      </c>
      <c r="AG44" s="25">
        <v>31.21</v>
      </c>
      <c r="AH44" s="25">
        <v>31.49</v>
      </c>
      <c r="AI44" s="25">
        <v>31.23</v>
      </c>
      <c r="AJ44" s="25">
        <v>31.66</v>
      </c>
      <c r="AK44" s="25">
        <v>31.76</v>
      </c>
      <c r="AL44" s="25">
        <v>34.479999999999997</v>
      </c>
      <c r="AM44" s="25">
        <v>33.74</v>
      </c>
      <c r="AN44" s="25">
        <v>34.22</v>
      </c>
      <c r="AO44" s="25">
        <v>31.91</v>
      </c>
      <c r="AP44" s="25">
        <v>31.48</v>
      </c>
      <c r="AQ44" s="72">
        <v>31.4</v>
      </c>
      <c r="AR44" s="72">
        <v>31.34</v>
      </c>
      <c r="AS44" s="72">
        <v>31.11</v>
      </c>
      <c r="AT44" s="72">
        <v>30.93</v>
      </c>
      <c r="AU44" s="72">
        <v>31.93</v>
      </c>
      <c r="AV44" s="72">
        <v>32.130000000000003</v>
      </c>
      <c r="AW44" s="72">
        <v>31.87</v>
      </c>
      <c r="AX44" s="72">
        <v>31.65</v>
      </c>
      <c r="AY44" s="72">
        <v>31.58</v>
      </c>
      <c r="AZ44" s="72">
        <v>31.58</v>
      </c>
      <c r="BA44" s="72">
        <v>31.45</v>
      </c>
      <c r="BB44" s="84">
        <v>31.31</v>
      </c>
      <c r="BC44" s="72">
        <v>30.58</v>
      </c>
      <c r="BD44" s="72">
        <v>29.02</v>
      </c>
      <c r="BE44" s="72">
        <v>29.4</v>
      </c>
      <c r="BF44" s="72">
        <v>29.72</v>
      </c>
      <c r="BG44" s="72">
        <v>29.6</v>
      </c>
      <c r="BH44" s="72">
        <v>29.27</v>
      </c>
      <c r="BI44" s="72">
        <v>26.22</v>
      </c>
      <c r="BJ44" s="136">
        <v>25.69</v>
      </c>
      <c r="BK44" s="143">
        <v>27.69</v>
      </c>
      <c r="BL44" s="172">
        <v>8.02</v>
      </c>
      <c r="BM44" s="170">
        <v>27.78</v>
      </c>
      <c r="BN44" s="172">
        <v>8.0500000000000007</v>
      </c>
      <c r="BO44" s="170">
        <v>27.65</v>
      </c>
      <c r="BP44" s="172">
        <v>8.01</v>
      </c>
      <c r="BQ44" s="170">
        <v>27.93</v>
      </c>
      <c r="BR44" s="172">
        <v>8.09</v>
      </c>
      <c r="BS44" s="170">
        <v>28.24</v>
      </c>
      <c r="BT44" s="172">
        <v>8.18</v>
      </c>
      <c r="BU44" s="186">
        <v>28.21</v>
      </c>
      <c r="BV44" s="210">
        <f t="shared" si="7"/>
        <v>8.1701807228915673</v>
      </c>
      <c r="BW44" s="190">
        <v>27.97</v>
      </c>
      <c r="BX44" s="210">
        <v>8.1</v>
      </c>
      <c r="BY44" s="190">
        <v>28.09</v>
      </c>
      <c r="BZ44" s="210">
        <v>8.14</v>
      </c>
      <c r="CA44" s="190">
        <v>27.61</v>
      </c>
      <c r="CB44" s="210">
        <v>8</v>
      </c>
      <c r="CC44" s="190">
        <v>27.16</v>
      </c>
      <c r="CD44" s="210">
        <v>7.87</v>
      </c>
      <c r="CE44" s="190">
        <v>25.51</v>
      </c>
      <c r="CF44" s="210">
        <v>7.39</v>
      </c>
      <c r="CG44" s="186">
        <f t="shared" si="1"/>
        <v>25.032799999999998</v>
      </c>
      <c r="CH44" s="210">
        <v>7.25</v>
      </c>
      <c r="CI44" s="190">
        <f t="shared" si="2"/>
        <v>25.274495999999999</v>
      </c>
      <c r="CJ44" s="210">
        <v>7.32</v>
      </c>
      <c r="CK44" s="228">
        <f t="shared" si="3"/>
        <v>24.963744000000002</v>
      </c>
      <c r="CL44" s="210">
        <v>7.23</v>
      </c>
      <c r="CM44" s="230">
        <f t="shared" si="4"/>
        <v>25.032799999999998</v>
      </c>
      <c r="CN44" s="210">
        <v>7.25</v>
      </c>
      <c r="CO44" s="230">
        <f t="shared" si="5"/>
        <v>25.654304</v>
      </c>
      <c r="CP44" s="195">
        <v>7.43</v>
      </c>
      <c r="CQ44" s="230">
        <f t="shared" si="6"/>
        <v>25.343551999999999</v>
      </c>
      <c r="CR44" s="210">
        <v>7.34</v>
      </c>
      <c r="CS44" s="285">
        <v>7.47</v>
      </c>
      <c r="CT44" s="285">
        <v>7.78</v>
      </c>
      <c r="CU44" s="285">
        <v>7.43</v>
      </c>
      <c r="CV44" s="285">
        <v>7.39</v>
      </c>
      <c r="CW44" s="285">
        <v>7.54</v>
      </c>
      <c r="CX44" s="285">
        <v>7.34</v>
      </c>
      <c r="CY44" s="285">
        <v>7.3</v>
      </c>
      <c r="CZ44" s="285">
        <v>7.28</v>
      </c>
      <c r="DA44" s="285">
        <v>7.72</v>
      </c>
      <c r="DB44" s="285">
        <v>7.24</v>
      </c>
      <c r="DC44" s="285">
        <v>7.41</v>
      </c>
      <c r="DD44" s="285">
        <v>7.54</v>
      </c>
      <c r="DE44" s="285">
        <v>7.53</v>
      </c>
      <c r="DF44" s="285">
        <v>7.62</v>
      </c>
      <c r="DG44" s="285">
        <v>7.77</v>
      </c>
      <c r="DH44" s="285">
        <v>7.65</v>
      </c>
      <c r="DI44" s="285">
        <v>7.27</v>
      </c>
      <c r="DJ44" s="285">
        <v>7.96</v>
      </c>
      <c r="DK44" s="285">
        <v>8</v>
      </c>
      <c r="DL44" s="285">
        <v>8.06</v>
      </c>
      <c r="DM44" s="285">
        <v>8.1300000000000008</v>
      </c>
      <c r="DN44" s="285">
        <v>7.31</v>
      </c>
      <c r="DO44" s="285">
        <v>7.87</v>
      </c>
      <c r="DP44" s="285">
        <v>7.89</v>
      </c>
      <c r="DQ44" s="285">
        <v>7.71</v>
      </c>
      <c r="DR44" s="285">
        <v>6.58</v>
      </c>
      <c r="DS44" s="285">
        <v>7.09</v>
      </c>
      <c r="DT44" s="285">
        <v>7.26</v>
      </c>
      <c r="DU44" s="285">
        <v>7.06</v>
      </c>
      <c r="DV44" s="285">
        <v>6.29</v>
      </c>
    </row>
    <row r="45" spans="1:126" ht="15.75" customHeight="1">
      <c r="A45" s="36">
        <v>38</v>
      </c>
      <c r="B45" s="27" t="s">
        <v>80</v>
      </c>
      <c r="C45" s="28">
        <v>27.45</v>
      </c>
      <c r="D45" s="25">
        <v>27.45</v>
      </c>
      <c r="E45" s="25"/>
      <c r="F45" s="25" t="s">
        <v>81</v>
      </c>
      <c r="G45" s="25" t="s">
        <v>82</v>
      </c>
      <c r="H45" s="25" t="s">
        <v>83</v>
      </c>
      <c r="I45" s="25" t="s">
        <v>84</v>
      </c>
      <c r="J45" s="25" t="s">
        <v>136</v>
      </c>
      <c r="K45" s="25" t="s">
        <v>152</v>
      </c>
      <c r="L45" s="25" t="s">
        <v>152</v>
      </c>
      <c r="M45" s="25" t="s">
        <v>182</v>
      </c>
      <c r="N45" s="25" t="s">
        <v>198</v>
      </c>
      <c r="O45" s="25" t="s">
        <v>213</v>
      </c>
      <c r="P45" s="25" t="s">
        <v>227</v>
      </c>
      <c r="Q45" s="25" t="s">
        <v>251</v>
      </c>
      <c r="R45" s="25" t="s">
        <v>268</v>
      </c>
      <c r="S45" s="25" t="s">
        <v>283</v>
      </c>
      <c r="T45" s="25" t="s">
        <v>297</v>
      </c>
      <c r="U45" s="25" t="s">
        <v>311</v>
      </c>
      <c r="V45" s="25" t="s">
        <v>326</v>
      </c>
      <c r="W45" s="25" t="s">
        <v>345</v>
      </c>
      <c r="X45" s="25" t="s">
        <v>362</v>
      </c>
      <c r="Y45" s="25" t="s">
        <v>382</v>
      </c>
      <c r="Z45" s="25" t="s">
        <v>401</v>
      </c>
      <c r="AA45" s="25" t="s">
        <v>422</v>
      </c>
      <c r="AB45" s="25" t="s">
        <v>444</v>
      </c>
      <c r="AC45" s="25" t="s">
        <v>464</v>
      </c>
      <c r="AD45" s="25">
        <v>30.61</v>
      </c>
      <c r="AE45" s="72">
        <v>30.2</v>
      </c>
      <c r="AF45" s="72">
        <v>30.42</v>
      </c>
      <c r="AG45" s="72">
        <v>30.93</v>
      </c>
      <c r="AH45" s="72">
        <v>31.02</v>
      </c>
      <c r="AI45" s="72">
        <v>30.81</v>
      </c>
      <c r="AJ45" s="72">
        <v>30.97</v>
      </c>
      <c r="AK45" s="72">
        <v>31.22</v>
      </c>
      <c r="AL45" s="72">
        <v>31.99</v>
      </c>
      <c r="AM45" s="72">
        <v>31.86</v>
      </c>
      <c r="AN45" s="72">
        <v>31.99</v>
      </c>
      <c r="AO45" s="72">
        <v>31.51</v>
      </c>
      <c r="AP45" s="72">
        <v>31.1</v>
      </c>
      <c r="AQ45" s="72">
        <v>30.97</v>
      </c>
      <c r="AR45" s="72">
        <v>30.85</v>
      </c>
      <c r="AS45" s="72">
        <v>30.63</v>
      </c>
      <c r="AT45" s="72">
        <v>28.6</v>
      </c>
      <c r="AU45" s="72">
        <v>28.63</v>
      </c>
      <c r="AV45" s="72">
        <v>28.52</v>
      </c>
      <c r="AW45" s="72">
        <v>28.47</v>
      </c>
      <c r="AX45" s="72">
        <v>28.08</v>
      </c>
      <c r="AY45" s="72">
        <v>27.04</v>
      </c>
      <c r="AZ45" s="72">
        <v>27.23</v>
      </c>
      <c r="BA45" s="72">
        <v>26.99</v>
      </c>
      <c r="BB45" s="72">
        <v>26.73</v>
      </c>
      <c r="BC45" s="72">
        <v>28.06</v>
      </c>
      <c r="BD45" s="72">
        <v>28.47</v>
      </c>
      <c r="BE45" s="72">
        <v>28.4</v>
      </c>
      <c r="BF45" s="72">
        <v>28.55</v>
      </c>
      <c r="BG45" s="72">
        <v>29.06</v>
      </c>
      <c r="BH45" s="72">
        <v>28.96</v>
      </c>
      <c r="BI45" s="72">
        <v>28.03</v>
      </c>
      <c r="BJ45" s="136">
        <v>26.78</v>
      </c>
      <c r="BK45" s="143">
        <v>28.97</v>
      </c>
      <c r="BL45" s="172">
        <v>8.39</v>
      </c>
      <c r="BM45" s="170">
        <v>29.09</v>
      </c>
      <c r="BN45" s="172">
        <v>8.43</v>
      </c>
      <c r="BO45" s="170">
        <v>28.81</v>
      </c>
      <c r="BP45" s="172">
        <v>8.34</v>
      </c>
      <c r="BQ45" s="170">
        <v>28.93</v>
      </c>
      <c r="BR45" s="172">
        <v>8.3800000000000008</v>
      </c>
      <c r="BS45" s="170">
        <v>28.22</v>
      </c>
      <c r="BT45" s="172">
        <v>8.17</v>
      </c>
      <c r="BU45" s="186">
        <v>30.5</v>
      </c>
      <c r="BV45" s="210">
        <f t="shared" si="7"/>
        <v>8.8334105653382764</v>
      </c>
      <c r="BW45" s="190">
        <v>30.2</v>
      </c>
      <c r="BX45" s="210">
        <v>8.75</v>
      </c>
      <c r="BY45" s="190">
        <v>31.89</v>
      </c>
      <c r="BZ45" s="210">
        <v>9.24</v>
      </c>
      <c r="CA45" s="190">
        <v>31.17</v>
      </c>
      <c r="CB45" s="210">
        <v>9.0299999999999994</v>
      </c>
      <c r="CC45" s="190">
        <v>31.1</v>
      </c>
      <c r="CD45" s="210">
        <v>9.01</v>
      </c>
      <c r="CE45" s="190">
        <v>29.41</v>
      </c>
      <c r="CF45" s="210">
        <v>8.52</v>
      </c>
      <c r="CG45" s="186">
        <f t="shared" si="1"/>
        <v>27.933152</v>
      </c>
      <c r="CH45" s="210">
        <v>8.09</v>
      </c>
      <c r="CI45" s="190">
        <f t="shared" si="2"/>
        <v>28.036735999999998</v>
      </c>
      <c r="CJ45" s="210">
        <v>8.1199999999999992</v>
      </c>
      <c r="CK45" s="228">
        <f t="shared" si="3"/>
        <v>27.829568000000002</v>
      </c>
      <c r="CL45" s="210">
        <v>8.06</v>
      </c>
      <c r="CM45" s="230">
        <f t="shared" si="4"/>
        <v>27.415232</v>
      </c>
      <c r="CN45" s="210">
        <v>7.94</v>
      </c>
      <c r="CO45" s="230">
        <f t="shared" si="5"/>
        <v>28.865407999999999</v>
      </c>
      <c r="CP45" s="195">
        <v>8.36</v>
      </c>
      <c r="CQ45" s="230">
        <f t="shared" si="6"/>
        <v>28.589183999999996</v>
      </c>
      <c r="CR45" s="210">
        <v>8.2799999999999994</v>
      </c>
      <c r="CS45" s="285">
        <v>8.82</v>
      </c>
      <c r="CT45" s="285">
        <v>10.029999999999999</v>
      </c>
      <c r="CU45" s="285">
        <v>9.73</v>
      </c>
      <c r="CV45" s="285">
        <v>9.4600000000000009</v>
      </c>
      <c r="CW45" s="285">
        <v>9.2899999999999991</v>
      </c>
      <c r="CX45" s="285">
        <v>9.25</v>
      </c>
      <c r="CY45" s="285">
        <v>8.9499999999999993</v>
      </c>
      <c r="CZ45" s="285">
        <v>8.8699999999999992</v>
      </c>
      <c r="DA45" s="285">
        <v>8.86</v>
      </c>
      <c r="DB45" s="285">
        <v>8.7899999999999991</v>
      </c>
      <c r="DC45" s="285">
        <v>8.73</v>
      </c>
      <c r="DD45" s="285">
        <v>9.23</v>
      </c>
      <c r="DE45" s="285">
        <v>9.5</v>
      </c>
      <c r="DF45" s="285">
        <v>8.9700000000000006</v>
      </c>
      <c r="DG45" s="285">
        <v>9.3800000000000008</v>
      </c>
      <c r="DH45" s="285">
        <v>9.3699999999999992</v>
      </c>
      <c r="DI45" s="285">
        <v>9.27</v>
      </c>
      <c r="DJ45" s="285">
        <v>10.199999999999999</v>
      </c>
      <c r="DK45" s="285">
        <v>10.19</v>
      </c>
      <c r="DL45" s="285">
        <v>9.9499999999999993</v>
      </c>
      <c r="DM45" s="285">
        <v>10.01</v>
      </c>
      <c r="DN45" s="285">
        <v>9.11</v>
      </c>
      <c r="DO45" s="285">
        <v>9.2100000000000009</v>
      </c>
      <c r="DP45" s="285">
        <v>9.32</v>
      </c>
      <c r="DQ45" s="285">
        <v>9.4600000000000009</v>
      </c>
      <c r="DR45" s="285">
        <v>9.49</v>
      </c>
      <c r="DS45" s="285">
        <v>9.93</v>
      </c>
      <c r="DT45" s="285">
        <v>9.68</v>
      </c>
      <c r="DU45" s="285">
        <v>9.69</v>
      </c>
      <c r="DV45" s="285">
        <v>9.06</v>
      </c>
    </row>
    <row r="46" spans="1:126" ht="15.75" customHeight="1">
      <c r="A46" s="37">
        <v>39</v>
      </c>
      <c r="B46" s="27" t="s">
        <v>85</v>
      </c>
      <c r="C46" s="28">
        <v>27.46</v>
      </c>
      <c r="D46" s="25">
        <v>27.46</v>
      </c>
      <c r="E46" s="29"/>
      <c r="F46" s="25" t="s">
        <v>86</v>
      </c>
      <c r="G46" s="25" t="s">
        <v>87</v>
      </c>
      <c r="H46" s="25" t="s">
        <v>88</v>
      </c>
      <c r="I46" s="56" t="s">
        <v>89</v>
      </c>
      <c r="J46" s="56" t="s">
        <v>137</v>
      </c>
      <c r="K46" s="56" t="s">
        <v>153</v>
      </c>
      <c r="L46" s="56" t="s">
        <v>168</v>
      </c>
      <c r="M46" s="56" t="s">
        <v>183</v>
      </c>
      <c r="N46" s="56" t="s">
        <v>199</v>
      </c>
      <c r="O46" s="56" t="s">
        <v>214</v>
      </c>
      <c r="P46" s="56" t="s">
        <v>228</v>
      </c>
      <c r="Q46" s="56" t="s">
        <v>252</v>
      </c>
      <c r="R46" s="56" t="s">
        <v>269</v>
      </c>
      <c r="S46" s="56" t="s">
        <v>284</v>
      </c>
      <c r="T46" s="56" t="s">
        <v>298</v>
      </c>
      <c r="U46" s="56" t="s">
        <v>312</v>
      </c>
      <c r="V46" s="56" t="s">
        <v>327</v>
      </c>
      <c r="W46" s="56" t="s">
        <v>346</v>
      </c>
      <c r="X46" s="56" t="s">
        <v>363</v>
      </c>
      <c r="Y46" s="56" t="s">
        <v>383</v>
      </c>
      <c r="Z46" s="56" t="s">
        <v>402</v>
      </c>
      <c r="AA46" s="56" t="s">
        <v>423</v>
      </c>
      <c r="AB46" s="56" t="s">
        <v>445</v>
      </c>
      <c r="AC46" s="56" t="s">
        <v>465</v>
      </c>
      <c r="AD46" s="78">
        <v>27.7</v>
      </c>
      <c r="AE46" s="78">
        <v>27.98</v>
      </c>
      <c r="AF46" s="78">
        <v>28.24</v>
      </c>
      <c r="AG46" s="78">
        <v>28.85</v>
      </c>
      <c r="AH46" s="78">
        <v>28.86</v>
      </c>
      <c r="AI46" s="78">
        <v>28.68</v>
      </c>
      <c r="AJ46" s="78">
        <v>28.81</v>
      </c>
      <c r="AK46" s="78">
        <v>28.95</v>
      </c>
      <c r="AL46" s="78">
        <v>29.27</v>
      </c>
      <c r="AM46" s="78">
        <v>29.18</v>
      </c>
      <c r="AN46" s="78">
        <v>29.26</v>
      </c>
      <c r="AO46" s="78">
        <v>28.9</v>
      </c>
      <c r="AP46" s="78">
        <v>28.59</v>
      </c>
      <c r="AQ46" s="78">
        <v>28.82</v>
      </c>
      <c r="AR46" s="78">
        <v>28.75</v>
      </c>
      <c r="AS46" s="78">
        <v>28.59</v>
      </c>
      <c r="AT46" s="78">
        <v>28</v>
      </c>
      <c r="AU46" s="78">
        <v>28.24</v>
      </c>
      <c r="AV46" s="78">
        <v>28.45</v>
      </c>
      <c r="AW46" s="78">
        <v>28.23</v>
      </c>
      <c r="AX46" s="78">
        <v>27.87</v>
      </c>
      <c r="AY46" s="78">
        <v>26.85</v>
      </c>
      <c r="AZ46" s="56" t="s">
        <v>550</v>
      </c>
      <c r="BA46" s="56" t="s">
        <v>557</v>
      </c>
      <c r="BB46" s="56" t="s">
        <v>564</v>
      </c>
      <c r="BC46" s="56" t="s">
        <v>571</v>
      </c>
      <c r="BD46" s="56" t="s">
        <v>577</v>
      </c>
      <c r="BE46" s="56" t="s">
        <v>583</v>
      </c>
      <c r="BF46" s="56" t="s">
        <v>588</v>
      </c>
      <c r="BG46" s="56" t="s">
        <v>593</v>
      </c>
      <c r="BH46" s="56" t="s">
        <v>600</v>
      </c>
      <c r="BI46" s="56" t="s">
        <v>604</v>
      </c>
      <c r="BJ46" s="141" t="s">
        <v>609</v>
      </c>
      <c r="BK46" s="151" t="s">
        <v>620</v>
      </c>
      <c r="BL46" s="175" t="s">
        <v>621</v>
      </c>
      <c r="BM46" s="31">
        <v>27.68</v>
      </c>
      <c r="BN46" s="175">
        <v>8.02</v>
      </c>
      <c r="BO46" s="31">
        <v>27.89</v>
      </c>
      <c r="BP46" s="175">
        <v>8.08</v>
      </c>
      <c r="BQ46" s="31">
        <v>27.89</v>
      </c>
      <c r="BR46" s="175">
        <v>8.08</v>
      </c>
      <c r="BS46" s="31">
        <v>27.81</v>
      </c>
      <c r="BT46" s="175">
        <v>8.0500000000000007</v>
      </c>
      <c r="BU46" s="207">
        <v>28.06</v>
      </c>
      <c r="BV46" s="210">
        <f t="shared" si="7"/>
        <v>8.1267377201112136</v>
      </c>
      <c r="BW46" s="215">
        <v>28.76</v>
      </c>
      <c r="BX46" s="210">
        <v>8.33</v>
      </c>
      <c r="BY46" s="191">
        <v>30</v>
      </c>
      <c r="BZ46" s="210">
        <v>8.69</v>
      </c>
      <c r="CA46" s="191">
        <v>30</v>
      </c>
      <c r="CB46" s="210">
        <v>8.3699999999999992</v>
      </c>
      <c r="CC46" s="191">
        <v>29.21</v>
      </c>
      <c r="CD46" s="210">
        <v>8.4600000000000009</v>
      </c>
      <c r="CE46" s="191">
        <v>27.31</v>
      </c>
      <c r="CF46" s="210">
        <v>7.91</v>
      </c>
      <c r="CG46" s="186">
        <f t="shared" si="1"/>
        <v>27.449760000000001</v>
      </c>
      <c r="CH46" s="210">
        <v>7.95</v>
      </c>
      <c r="CI46" s="190">
        <f t="shared" si="2"/>
        <v>28.278431999999999</v>
      </c>
      <c r="CJ46" s="210">
        <v>8.19</v>
      </c>
      <c r="CK46" s="228">
        <f t="shared" si="3"/>
        <v>28.278431999999999</v>
      </c>
      <c r="CL46" s="210">
        <v>8.19</v>
      </c>
      <c r="CM46" s="230">
        <f t="shared" si="4"/>
        <v>26.621088</v>
      </c>
      <c r="CN46" s="210">
        <v>7.71</v>
      </c>
      <c r="CO46" s="230">
        <f t="shared" si="5"/>
        <v>27.967679999999998</v>
      </c>
      <c r="CP46" s="195">
        <v>8.1</v>
      </c>
      <c r="CQ46" s="230">
        <f t="shared" si="6"/>
        <v>27.518815999999998</v>
      </c>
      <c r="CR46" s="210">
        <v>7.97</v>
      </c>
      <c r="CS46" s="285">
        <v>8.32</v>
      </c>
      <c r="CT46" s="285">
        <v>8.36</v>
      </c>
      <c r="CU46" s="285">
        <v>8.23</v>
      </c>
      <c r="CV46" s="285">
        <v>8.1300000000000008</v>
      </c>
      <c r="CW46" s="285">
        <v>8.1</v>
      </c>
      <c r="CX46" s="285">
        <v>7.91</v>
      </c>
      <c r="CY46" s="285">
        <v>7.16</v>
      </c>
      <c r="CZ46" s="285">
        <v>7.03</v>
      </c>
      <c r="DA46" s="285">
        <v>7.09</v>
      </c>
      <c r="DB46" s="285">
        <v>7.17</v>
      </c>
      <c r="DC46" s="285">
        <v>7.26</v>
      </c>
      <c r="DD46" s="285">
        <v>7.47</v>
      </c>
      <c r="DE46" s="285">
        <v>7.63</v>
      </c>
      <c r="DF46" s="285">
        <v>7.72</v>
      </c>
      <c r="DG46" s="285">
        <v>7.82</v>
      </c>
      <c r="DH46" s="285">
        <v>7.84</v>
      </c>
      <c r="DI46" s="285">
        <v>7.74</v>
      </c>
      <c r="DJ46" s="285">
        <v>8.24</v>
      </c>
      <c r="DK46" s="285">
        <v>8.07</v>
      </c>
      <c r="DL46" s="285">
        <v>7.91</v>
      </c>
      <c r="DM46" s="285">
        <v>8</v>
      </c>
      <c r="DN46" s="285">
        <v>7.29</v>
      </c>
      <c r="DO46" s="285">
        <v>7.35</v>
      </c>
      <c r="DP46" s="285">
        <v>7.58</v>
      </c>
      <c r="DQ46" s="285">
        <v>7.65</v>
      </c>
      <c r="DR46" s="285">
        <v>7.88</v>
      </c>
      <c r="DS46" s="285">
        <v>8.8800000000000008</v>
      </c>
      <c r="DT46" s="285">
        <v>8.8000000000000007</v>
      </c>
      <c r="DU46" s="285">
        <v>8.5500000000000007</v>
      </c>
      <c r="DV46" s="285">
        <v>8.15</v>
      </c>
    </row>
    <row r="47" spans="1:126" ht="15.75" customHeight="1">
      <c r="A47" s="37">
        <v>40</v>
      </c>
      <c r="B47" s="39" t="s">
        <v>739</v>
      </c>
      <c r="C47" s="26">
        <v>26.56</v>
      </c>
      <c r="D47" s="40">
        <v>26.56</v>
      </c>
      <c r="E47" s="40">
        <v>22.98</v>
      </c>
      <c r="F47" s="40">
        <v>23.43</v>
      </c>
      <c r="G47" s="41">
        <v>24.09</v>
      </c>
      <c r="H47" s="41">
        <v>24.28</v>
      </c>
      <c r="I47" s="61">
        <v>24.93</v>
      </c>
      <c r="J47" s="77">
        <v>24.9</v>
      </c>
      <c r="K47" s="77">
        <v>24.9</v>
      </c>
      <c r="L47" s="77">
        <v>24.9</v>
      </c>
      <c r="M47" s="77">
        <v>24.9</v>
      </c>
      <c r="N47" s="77">
        <v>27.01</v>
      </c>
      <c r="O47" s="77">
        <v>27.01</v>
      </c>
      <c r="P47" s="77">
        <v>27.01</v>
      </c>
      <c r="Q47" s="77">
        <v>27.01</v>
      </c>
      <c r="R47" s="77">
        <v>26.52</v>
      </c>
      <c r="S47" s="77">
        <v>27.01</v>
      </c>
      <c r="T47" s="77">
        <v>26.39</v>
      </c>
      <c r="U47" s="77" t="s">
        <v>314</v>
      </c>
      <c r="V47" s="77" t="s">
        <v>314</v>
      </c>
      <c r="W47" s="77">
        <v>26.39</v>
      </c>
      <c r="X47" s="77">
        <v>26.39</v>
      </c>
      <c r="Y47" s="77">
        <v>26.39</v>
      </c>
      <c r="Z47" s="77">
        <v>28.48</v>
      </c>
      <c r="AA47" s="61" t="s">
        <v>426</v>
      </c>
      <c r="AB47" s="61" t="s">
        <v>426</v>
      </c>
      <c r="AC47" s="61" t="s">
        <v>468</v>
      </c>
      <c r="AD47" s="57">
        <v>28.84</v>
      </c>
      <c r="AE47" s="57">
        <v>28.84</v>
      </c>
      <c r="AF47" s="57">
        <v>28.84</v>
      </c>
      <c r="AG47" s="57">
        <v>29.71</v>
      </c>
      <c r="AH47" s="57">
        <v>28.85</v>
      </c>
      <c r="AI47" s="57">
        <v>29.52</v>
      </c>
      <c r="AJ47" s="57">
        <v>29.65</v>
      </c>
      <c r="AK47" s="57">
        <v>30.08</v>
      </c>
      <c r="AL47" s="99">
        <v>30.38</v>
      </c>
      <c r="AM47" s="57">
        <v>29.27</v>
      </c>
      <c r="AN47" s="57">
        <v>31.14</v>
      </c>
      <c r="AO47" s="57">
        <v>31.03</v>
      </c>
      <c r="AP47" s="57">
        <v>30.22</v>
      </c>
      <c r="AQ47" s="57">
        <v>30.22</v>
      </c>
      <c r="AR47" s="57">
        <v>30.17</v>
      </c>
      <c r="AS47" s="57">
        <v>29.84</v>
      </c>
      <c r="AT47" s="57">
        <v>29.85</v>
      </c>
      <c r="AU47" s="57">
        <v>30.07</v>
      </c>
      <c r="AV47" s="57">
        <v>30.46</v>
      </c>
      <c r="AW47" s="57">
        <v>30.21</v>
      </c>
      <c r="AX47" s="74">
        <v>29.9</v>
      </c>
      <c r="AY47" s="74">
        <v>29.69</v>
      </c>
      <c r="AZ47" s="74">
        <v>28.68</v>
      </c>
      <c r="BA47" s="74">
        <v>28.52</v>
      </c>
      <c r="BB47" s="74">
        <v>27.73</v>
      </c>
      <c r="BC47" s="74">
        <v>27.86</v>
      </c>
      <c r="BD47" s="74">
        <v>28.43</v>
      </c>
      <c r="BE47" s="74">
        <v>28.3</v>
      </c>
      <c r="BF47" s="74">
        <v>28.56</v>
      </c>
      <c r="BG47" s="74">
        <v>28.55</v>
      </c>
      <c r="BH47" s="74">
        <v>28.49</v>
      </c>
      <c r="BI47" s="74">
        <v>28.32</v>
      </c>
      <c r="BJ47" s="138">
        <v>26.2</v>
      </c>
      <c r="BK47" s="145">
        <v>28.45</v>
      </c>
      <c r="BL47" s="172">
        <v>8.23</v>
      </c>
      <c r="BM47" s="174">
        <v>28.94</v>
      </c>
      <c r="BN47" s="172">
        <v>8.3800000000000008</v>
      </c>
      <c r="BO47" s="174">
        <v>29.45</v>
      </c>
      <c r="BP47" s="172">
        <v>8.5299999999999994</v>
      </c>
      <c r="BQ47" s="174">
        <v>29.11</v>
      </c>
      <c r="BR47" s="172">
        <v>8.43</v>
      </c>
      <c r="BS47" s="174">
        <v>29.6</v>
      </c>
      <c r="BT47" s="172">
        <v>8.57</v>
      </c>
      <c r="BU47" s="202">
        <v>29.38</v>
      </c>
      <c r="BV47" s="210">
        <f t="shared" si="7"/>
        <v>8.5090361445783138</v>
      </c>
      <c r="BW47" s="208">
        <v>28.91</v>
      </c>
      <c r="BX47" s="210">
        <v>8.3699999999999992</v>
      </c>
      <c r="BY47" s="208">
        <v>30.56</v>
      </c>
      <c r="BZ47" s="210">
        <v>8.85</v>
      </c>
      <c r="CA47" s="208">
        <v>29.36</v>
      </c>
      <c r="CB47" s="210">
        <v>8.5</v>
      </c>
      <c r="CC47" s="208">
        <v>29.94</v>
      </c>
      <c r="CD47" s="210">
        <v>8.67</v>
      </c>
      <c r="CE47" s="208">
        <v>29.94</v>
      </c>
      <c r="CF47" s="210">
        <v>8.67</v>
      </c>
      <c r="CG47" s="186">
        <f t="shared" si="1"/>
        <v>31.213311999999995</v>
      </c>
      <c r="CH47" s="210">
        <v>9.0399999999999991</v>
      </c>
      <c r="CI47" s="190">
        <f t="shared" si="2"/>
        <v>31.662175999999999</v>
      </c>
      <c r="CJ47" s="210">
        <v>9.17</v>
      </c>
      <c r="CK47" s="228">
        <f t="shared" si="3"/>
        <v>31.524064000000003</v>
      </c>
      <c r="CL47" s="210">
        <v>9.1300000000000008</v>
      </c>
      <c r="CM47" s="230">
        <f t="shared" si="4"/>
        <v>31.455007999999996</v>
      </c>
      <c r="CN47" s="210">
        <v>9.11</v>
      </c>
      <c r="CO47" s="230">
        <f t="shared" si="5"/>
        <v>31.385952</v>
      </c>
      <c r="CP47" s="195">
        <v>9.09</v>
      </c>
      <c r="CQ47" s="230">
        <f t="shared" si="6"/>
        <v>25.274495999999999</v>
      </c>
      <c r="CR47" s="210">
        <v>7.32</v>
      </c>
      <c r="CS47" s="285">
        <v>7.4</v>
      </c>
      <c r="CT47" s="285">
        <v>7.38</v>
      </c>
      <c r="CU47" s="285">
        <v>7.29</v>
      </c>
      <c r="CV47" s="285">
        <v>7.23</v>
      </c>
      <c r="CW47" s="285">
        <v>7.28</v>
      </c>
      <c r="CX47" s="285">
        <v>7.24</v>
      </c>
      <c r="CY47" s="285">
        <v>7.03</v>
      </c>
      <c r="CZ47" s="285">
        <v>6.85</v>
      </c>
      <c r="DA47" s="285">
        <v>6.87</v>
      </c>
      <c r="DB47" s="285">
        <v>6.09</v>
      </c>
      <c r="DC47" s="285">
        <v>6.1</v>
      </c>
      <c r="DD47" s="285">
        <v>6.32</v>
      </c>
      <c r="DE47" s="285">
        <v>6.37</v>
      </c>
      <c r="DF47" s="285">
        <v>6.37</v>
      </c>
      <c r="DG47" s="285">
        <v>6.55</v>
      </c>
      <c r="DH47" s="285">
        <v>6.56</v>
      </c>
      <c r="DI47" s="285">
        <v>6.55</v>
      </c>
      <c r="DJ47" s="285">
        <v>7.26</v>
      </c>
      <c r="DK47" s="285">
        <v>7.13</v>
      </c>
      <c r="DL47" s="285">
        <v>7.14</v>
      </c>
      <c r="DM47" s="285">
        <v>7.2</v>
      </c>
      <c r="DN47" s="285">
        <v>7.24</v>
      </c>
      <c r="DO47" s="285">
        <v>7.03</v>
      </c>
      <c r="DP47" s="285">
        <v>7.01</v>
      </c>
      <c r="DQ47" s="285">
        <v>7.07</v>
      </c>
      <c r="DR47" s="285">
        <v>7.1</v>
      </c>
      <c r="DS47" s="285">
        <v>7.07</v>
      </c>
      <c r="DT47" s="285">
        <v>7.13</v>
      </c>
      <c r="DU47" s="285">
        <v>7.15</v>
      </c>
      <c r="DV47" s="285">
        <v>7.14</v>
      </c>
    </row>
    <row r="48" spans="1:126" ht="15.75" customHeight="1">
      <c r="A48" s="35">
        <v>41</v>
      </c>
      <c r="B48" s="27" t="s">
        <v>703</v>
      </c>
      <c r="C48" s="28">
        <v>29.63</v>
      </c>
      <c r="D48" s="25">
        <v>29.63</v>
      </c>
      <c r="E48" s="25" t="s">
        <v>90</v>
      </c>
      <c r="F48" s="25" t="s">
        <v>90</v>
      </c>
      <c r="G48" s="25" t="s">
        <v>90</v>
      </c>
      <c r="H48" s="25" t="s">
        <v>90</v>
      </c>
      <c r="I48" s="25" t="s">
        <v>91</v>
      </c>
      <c r="J48" s="25" t="s">
        <v>138</v>
      </c>
      <c r="K48" s="25" t="s">
        <v>138</v>
      </c>
      <c r="L48" s="25" t="s">
        <v>169</v>
      </c>
      <c r="M48" s="25" t="s">
        <v>169</v>
      </c>
      <c r="N48" s="25" t="s">
        <v>200</v>
      </c>
      <c r="O48" s="25" t="s">
        <v>200</v>
      </c>
      <c r="P48" s="25" t="s">
        <v>229</v>
      </c>
      <c r="Q48" s="25" t="s">
        <v>253</v>
      </c>
      <c r="R48" s="25" t="s">
        <v>270</v>
      </c>
      <c r="S48" s="25" t="s">
        <v>285</v>
      </c>
      <c r="T48" s="25" t="s">
        <v>299</v>
      </c>
      <c r="U48" s="25" t="s">
        <v>313</v>
      </c>
      <c r="V48" s="25" t="s">
        <v>328</v>
      </c>
      <c r="W48" s="25" t="s">
        <v>347</v>
      </c>
      <c r="X48" s="25" t="s">
        <v>364</v>
      </c>
      <c r="Y48" s="25" t="s">
        <v>384</v>
      </c>
      <c r="Z48" s="25" t="s">
        <v>403</v>
      </c>
      <c r="AA48" s="25" t="s">
        <v>424</v>
      </c>
      <c r="AB48" s="25" t="s">
        <v>446</v>
      </c>
      <c r="AC48" s="25" t="s">
        <v>466</v>
      </c>
      <c r="AD48" s="25">
        <v>30.59</v>
      </c>
      <c r="AE48" s="25">
        <v>29.23</v>
      </c>
      <c r="AF48" s="25">
        <v>29.66</v>
      </c>
      <c r="AG48" s="25">
        <v>30.22</v>
      </c>
      <c r="AH48" s="25">
        <v>31.78</v>
      </c>
      <c r="AI48" s="25">
        <v>31.44</v>
      </c>
      <c r="AJ48" s="72">
        <v>31.6</v>
      </c>
      <c r="AK48" s="72">
        <v>31.92</v>
      </c>
      <c r="AL48" s="72">
        <v>32.93</v>
      </c>
      <c r="AM48" s="72">
        <v>32.729999999999997</v>
      </c>
      <c r="AN48" s="72">
        <v>32.979999999999997</v>
      </c>
      <c r="AO48" s="72">
        <v>32.5</v>
      </c>
      <c r="AP48" s="72">
        <v>32.090000000000003</v>
      </c>
      <c r="AQ48" s="72">
        <v>32.090000000000003</v>
      </c>
      <c r="AR48" s="72">
        <v>32.1</v>
      </c>
      <c r="AS48" s="72">
        <v>31.71</v>
      </c>
      <c r="AT48" s="72">
        <v>29.64</v>
      </c>
      <c r="AU48" s="72">
        <v>29.94</v>
      </c>
      <c r="AV48" s="72">
        <v>30.31</v>
      </c>
      <c r="AW48" s="72">
        <v>30.1</v>
      </c>
      <c r="AX48" s="72">
        <v>31.72</v>
      </c>
      <c r="AY48" s="72">
        <v>31.25</v>
      </c>
      <c r="AZ48" s="72">
        <v>30.76</v>
      </c>
      <c r="BA48" s="72">
        <v>30.72</v>
      </c>
      <c r="BB48" s="72">
        <v>28.33</v>
      </c>
      <c r="BC48" s="72">
        <v>28.31</v>
      </c>
      <c r="BD48" s="72">
        <v>28.31</v>
      </c>
      <c r="BE48" s="72">
        <v>28.07</v>
      </c>
      <c r="BF48" s="72">
        <v>28.25</v>
      </c>
      <c r="BG48" s="72">
        <v>28.09</v>
      </c>
      <c r="BH48" s="72">
        <v>28.31</v>
      </c>
      <c r="BI48" s="72">
        <v>28.18</v>
      </c>
      <c r="BJ48" s="136">
        <v>27.78</v>
      </c>
      <c r="BK48" s="143">
        <v>30.02</v>
      </c>
      <c r="BL48" s="172">
        <v>8.69</v>
      </c>
      <c r="BM48" s="170">
        <v>29.84</v>
      </c>
      <c r="BN48" s="172">
        <v>8.64</v>
      </c>
      <c r="BO48" s="170">
        <v>30.14</v>
      </c>
      <c r="BP48" s="172">
        <v>8.73</v>
      </c>
      <c r="BQ48" s="170">
        <v>30.89</v>
      </c>
      <c r="BR48" s="172">
        <v>8.9499999999999993</v>
      </c>
      <c r="BS48" s="170">
        <v>31.2</v>
      </c>
      <c r="BT48" s="172">
        <v>9.0399999999999991</v>
      </c>
      <c r="BU48" s="186">
        <v>30.97</v>
      </c>
      <c r="BV48" s="210">
        <f t="shared" si="7"/>
        <v>8.9695319740500459</v>
      </c>
      <c r="BW48" s="190">
        <v>29.11</v>
      </c>
      <c r="BX48" s="210">
        <v>8.43</v>
      </c>
      <c r="BY48" s="190">
        <v>29.18</v>
      </c>
      <c r="BZ48" s="210">
        <v>8.4499999999999993</v>
      </c>
      <c r="CA48" s="190">
        <v>28.73</v>
      </c>
      <c r="CB48" s="210">
        <v>8.32</v>
      </c>
      <c r="CC48" s="190">
        <v>25.97</v>
      </c>
      <c r="CD48" s="210">
        <v>7.52</v>
      </c>
      <c r="CE48" s="190">
        <v>25.62</v>
      </c>
      <c r="CF48" s="210">
        <v>7.42</v>
      </c>
      <c r="CG48" s="186">
        <f t="shared" si="1"/>
        <v>28.727295999999999</v>
      </c>
      <c r="CH48" s="210">
        <v>8.32</v>
      </c>
      <c r="CI48" s="190">
        <f t="shared" si="2"/>
        <v>27.933152</v>
      </c>
      <c r="CJ48" s="210">
        <v>8.09</v>
      </c>
      <c r="CK48" s="228">
        <f t="shared" si="3"/>
        <v>28.071264000000003</v>
      </c>
      <c r="CL48" s="210">
        <v>8.1300000000000008</v>
      </c>
      <c r="CM48" s="230">
        <f t="shared" si="4"/>
        <v>27.967679999999998</v>
      </c>
      <c r="CN48" s="210">
        <v>8.1</v>
      </c>
      <c r="CO48" s="230">
        <f t="shared" si="5"/>
        <v>27.967679999999998</v>
      </c>
      <c r="CP48" s="195">
        <v>8.1</v>
      </c>
      <c r="CQ48" s="230">
        <f t="shared" si="6"/>
        <v>28.002207999999996</v>
      </c>
      <c r="CR48" s="210">
        <v>8.11</v>
      </c>
      <c r="CS48" s="285">
        <v>8.35</v>
      </c>
      <c r="CT48" s="285">
        <v>7.26</v>
      </c>
      <c r="CU48" s="285">
        <v>7.55</v>
      </c>
      <c r="CV48" s="285">
        <v>7.41</v>
      </c>
      <c r="CW48" s="285">
        <v>7.72</v>
      </c>
      <c r="CX48" s="285">
        <v>7.63</v>
      </c>
      <c r="CY48" s="285">
        <v>7.36</v>
      </c>
      <c r="CZ48" s="285">
        <v>7.35</v>
      </c>
      <c r="DA48" s="285">
        <v>7.29</v>
      </c>
      <c r="DB48" s="285">
        <v>7.17</v>
      </c>
      <c r="DC48" s="285">
        <v>7.24</v>
      </c>
      <c r="DD48" s="285">
        <v>7.39</v>
      </c>
      <c r="DE48" s="285">
        <v>7.37</v>
      </c>
      <c r="DF48" s="285">
        <v>7.39</v>
      </c>
      <c r="DG48" s="285">
        <v>7.44</v>
      </c>
      <c r="DH48" s="285">
        <v>7.49</v>
      </c>
      <c r="DI48" s="285">
        <v>7.41</v>
      </c>
      <c r="DJ48" s="285">
        <v>8.08</v>
      </c>
      <c r="DK48" s="285">
        <v>8.08</v>
      </c>
      <c r="DL48" s="285">
        <v>8.1300000000000008</v>
      </c>
      <c r="DM48" s="285">
        <v>8.23</v>
      </c>
      <c r="DN48" s="285">
        <v>7.41</v>
      </c>
      <c r="DO48" s="285">
        <v>7.49</v>
      </c>
      <c r="DP48" s="285">
        <v>7.56</v>
      </c>
      <c r="DQ48" s="285">
        <v>7.58</v>
      </c>
      <c r="DR48" s="285">
        <v>7.61</v>
      </c>
      <c r="DS48" s="285">
        <v>7.75</v>
      </c>
      <c r="DT48" s="285">
        <v>7.73</v>
      </c>
      <c r="DU48" s="285">
        <v>7.68</v>
      </c>
      <c r="DV48" s="285">
        <v>7.48</v>
      </c>
    </row>
    <row r="49" spans="1:127" ht="15.75" customHeight="1">
      <c r="A49" s="37">
        <v>42</v>
      </c>
      <c r="B49" s="376" t="s">
        <v>705</v>
      </c>
      <c r="C49" s="377" t="s">
        <v>92</v>
      </c>
      <c r="D49" s="57" t="s">
        <v>92</v>
      </c>
      <c r="E49" s="57"/>
      <c r="F49" s="57"/>
      <c r="G49" s="57">
        <v>25.71</v>
      </c>
      <c r="H49" s="57">
        <v>25.71</v>
      </c>
      <c r="I49" s="56">
        <v>26.88</v>
      </c>
      <c r="J49" s="56">
        <v>27.62</v>
      </c>
      <c r="K49" s="56">
        <v>27.62</v>
      </c>
      <c r="L49" s="56">
        <v>28.33</v>
      </c>
      <c r="M49" s="56">
        <v>28.33</v>
      </c>
      <c r="N49" s="56">
        <v>30.07</v>
      </c>
      <c r="O49" s="56">
        <v>30.07</v>
      </c>
      <c r="P49" s="56">
        <v>29.41</v>
      </c>
      <c r="Q49" s="56">
        <v>29.76</v>
      </c>
      <c r="R49" s="56">
        <v>29.05</v>
      </c>
      <c r="S49" s="56">
        <v>28.86</v>
      </c>
      <c r="T49" s="78">
        <v>29.6</v>
      </c>
      <c r="U49" s="78">
        <v>29.6</v>
      </c>
      <c r="V49" s="78">
        <v>29.84</v>
      </c>
      <c r="W49" s="78">
        <v>29.84</v>
      </c>
      <c r="X49" s="78">
        <v>31.53</v>
      </c>
      <c r="Y49" s="78">
        <v>31.84</v>
      </c>
      <c r="Z49" s="78">
        <v>32.93</v>
      </c>
      <c r="AA49" s="78" t="s">
        <v>425</v>
      </c>
      <c r="AB49" s="78" t="s">
        <v>425</v>
      </c>
      <c r="AC49" s="78" t="s">
        <v>467</v>
      </c>
      <c r="AD49" s="78">
        <v>31.67</v>
      </c>
      <c r="AE49" s="78">
        <v>31.06</v>
      </c>
      <c r="AF49" s="78">
        <v>31.47</v>
      </c>
      <c r="AG49" s="78">
        <v>32.18</v>
      </c>
      <c r="AH49" s="78">
        <v>32.28</v>
      </c>
      <c r="AI49" s="78">
        <v>31.85</v>
      </c>
      <c r="AJ49" s="78">
        <v>32.07</v>
      </c>
      <c r="AK49" s="78">
        <v>32.479999999999997</v>
      </c>
      <c r="AL49" s="78">
        <v>33.69</v>
      </c>
      <c r="AM49" s="78">
        <v>33.42</v>
      </c>
      <c r="AN49" s="78">
        <v>33.74</v>
      </c>
      <c r="AO49" s="78">
        <v>33.21</v>
      </c>
      <c r="AP49" s="78">
        <v>32.770000000000003</v>
      </c>
      <c r="AQ49" s="78">
        <v>31.49</v>
      </c>
      <c r="AR49" s="78">
        <v>31.47</v>
      </c>
      <c r="AS49" s="78">
        <v>31.03</v>
      </c>
      <c r="AT49" s="78">
        <v>30.75</v>
      </c>
      <c r="AU49" s="78">
        <v>31.09</v>
      </c>
      <c r="AV49" s="78">
        <v>31.57</v>
      </c>
      <c r="AW49" s="78">
        <v>31.34</v>
      </c>
      <c r="AX49" s="78">
        <v>31.51</v>
      </c>
      <c r="AY49" s="78">
        <v>31.19</v>
      </c>
      <c r="AZ49" s="78">
        <v>30.69</v>
      </c>
      <c r="BA49" s="78">
        <v>30.67</v>
      </c>
      <c r="BB49" s="78">
        <v>30.29</v>
      </c>
      <c r="BC49" s="78">
        <v>30.08</v>
      </c>
      <c r="BD49" s="78">
        <v>30.13</v>
      </c>
      <c r="BE49" s="78">
        <v>29.72</v>
      </c>
      <c r="BF49" s="78">
        <v>30.07</v>
      </c>
      <c r="BG49" s="78">
        <v>29.78</v>
      </c>
      <c r="BH49" s="78">
        <v>29.94</v>
      </c>
      <c r="BI49" s="78">
        <v>29.95</v>
      </c>
      <c r="BJ49" s="137">
        <v>29.96</v>
      </c>
      <c r="BK49" s="144">
        <v>32.58</v>
      </c>
      <c r="BL49" s="375">
        <v>9.44</v>
      </c>
      <c r="BM49" s="169">
        <v>32.86</v>
      </c>
      <c r="BN49" s="375">
        <v>9.52</v>
      </c>
      <c r="BO49" s="169">
        <v>33.26</v>
      </c>
      <c r="BP49" s="375">
        <v>9.6300000000000008</v>
      </c>
      <c r="BQ49" s="169">
        <v>34.08</v>
      </c>
      <c r="BR49" s="375">
        <v>9.8699999999999992</v>
      </c>
      <c r="BS49" s="169">
        <v>34.08</v>
      </c>
      <c r="BT49" s="375">
        <v>9.8699999999999992</v>
      </c>
      <c r="BU49" s="187">
        <v>33.659999999999997</v>
      </c>
      <c r="BV49" s="239">
        <f t="shared" si="7"/>
        <v>9.7486098239110284</v>
      </c>
      <c r="BW49" s="191">
        <v>30.94</v>
      </c>
      <c r="BX49" s="239">
        <v>8.9600000000000009</v>
      </c>
      <c r="BY49" s="191">
        <v>32.909999999999997</v>
      </c>
      <c r="BZ49" s="239">
        <v>9.5299999999999994</v>
      </c>
      <c r="CA49" s="191">
        <v>32.08</v>
      </c>
      <c r="CB49" s="239">
        <v>9.2899999999999991</v>
      </c>
      <c r="CC49" s="191">
        <v>27.93</v>
      </c>
      <c r="CD49" s="239">
        <v>8.09</v>
      </c>
      <c r="CE49" s="191">
        <v>27.55</v>
      </c>
      <c r="CF49" s="239">
        <v>7.98</v>
      </c>
      <c r="CG49" s="202">
        <f t="shared" si="1"/>
        <v>33.319519999999997</v>
      </c>
      <c r="CH49" s="239">
        <v>9.65</v>
      </c>
      <c r="CI49" s="208">
        <f t="shared" si="2"/>
        <v>34.044607999999997</v>
      </c>
      <c r="CJ49" s="239">
        <v>9.86</v>
      </c>
      <c r="CK49" s="378">
        <f t="shared" si="3"/>
        <v>34.286304000000001</v>
      </c>
      <c r="CL49" s="239">
        <v>9.93</v>
      </c>
      <c r="CM49" s="379">
        <f t="shared" si="4"/>
        <v>0</v>
      </c>
      <c r="CN49" s="239"/>
      <c r="CO49" s="379">
        <f t="shared" si="5"/>
        <v>34.527999999999999</v>
      </c>
      <c r="CP49" s="255">
        <v>10</v>
      </c>
      <c r="CQ49" s="379">
        <f t="shared" si="6"/>
        <v>31.282368000000002</v>
      </c>
      <c r="CR49" s="239">
        <v>9.06</v>
      </c>
      <c r="CS49" s="284">
        <v>9.1999999999999993</v>
      </c>
      <c r="CT49" s="284">
        <v>9.2200000000000006</v>
      </c>
      <c r="CU49" s="284">
        <v>8.02</v>
      </c>
      <c r="CV49" s="284">
        <v>7.97</v>
      </c>
      <c r="CW49" s="284">
        <v>9.5299999999999994</v>
      </c>
      <c r="CX49" s="284">
        <v>7.89</v>
      </c>
      <c r="CY49" s="284">
        <v>7.23</v>
      </c>
      <c r="CZ49" s="284">
        <v>7.14</v>
      </c>
      <c r="DA49" s="284">
        <v>7.14</v>
      </c>
      <c r="DB49" s="284">
        <v>7.12</v>
      </c>
      <c r="DC49" s="284">
        <v>7.25</v>
      </c>
      <c r="DD49" s="284">
        <v>7.29</v>
      </c>
      <c r="DE49" s="284">
        <v>6.42</v>
      </c>
      <c r="DF49" s="284">
        <v>6.51</v>
      </c>
      <c r="DG49" s="284">
        <v>7.06</v>
      </c>
      <c r="DH49" s="284">
        <v>7.06</v>
      </c>
      <c r="DI49" s="284">
        <v>6.9</v>
      </c>
      <c r="DJ49" s="284">
        <v>7.19</v>
      </c>
      <c r="DK49" s="284">
        <v>7.27</v>
      </c>
      <c r="DL49" s="285">
        <v>7.08</v>
      </c>
      <c r="DM49" s="284">
        <v>7.16</v>
      </c>
      <c r="DN49" s="284">
        <v>6.83</v>
      </c>
      <c r="DO49" s="284">
        <v>6.7</v>
      </c>
      <c r="DP49" s="284">
        <v>7.22</v>
      </c>
      <c r="DQ49" s="284">
        <v>7.26</v>
      </c>
      <c r="DR49" s="284">
        <v>6.76</v>
      </c>
      <c r="DS49" s="284">
        <v>7.24</v>
      </c>
      <c r="DT49" s="284">
        <v>7.28</v>
      </c>
      <c r="DU49" s="284">
        <v>6.81</v>
      </c>
      <c r="DV49" s="284">
        <v>6.39</v>
      </c>
    </row>
    <row r="50" spans="1:127">
      <c r="A50" s="38">
        <v>43</v>
      </c>
      <c r="B50" s="249" t="s">
        <v>103</v>
      </c>
      <c r="C50" s="392">
        <v>26.18</v>
      </c>
      <c r="D50" s="40">
        <v>22.34</v>
      </c>
      <c r="E50" s="41"/>
      <c r="F50" s="40">
        <v>20.25</v>
      </c>
      <c r="G50" s="41">
        <v>20.25</v>
      </c>
      <c r="H50" s="41">
        <v>22.34</v>
      </c>
      <c r="I50" s="41">
        <v>20.25</v>
      </c>
      <c r="J50" s="41">
        <v>20.25</v>
      </c>
      <c r="K50" s="41">
        <v>20.25</v>
      </c>
      <c r="L50" s="41">
        <v>20.25</v>
      </c>
      <c r="M50" s="41">
        <v>20.25</v>
      </c>
      <c r="N50" s="41">
        <v>20.25</v>
      </c>
      <c r="O50" s="41">
        <v>20.25</v>
      </c>
      <c r="P50" s="41">
        <v>20.25</v>
      </c>
      <c r="Q50" s="41">
        <v>20.25</v>
      </c>
      <c r="R50" s="41">
        <v>20.25</v>
      </c>
      <c r="S50" s="41">
        <v>20.25</v>
      </c>
      <c r="T50" s="41">
        <v>19.93</v>
      </c>
      <c r="U50" s="41">
        <v>19.93</v>
      </c>
      <c r="V50" s="41">
        <v>19.93</v>
      </c>
      <c r="W50" s="41">
        <v>19.93</v>
      </c>
      <c r="X50" s="41">
        <v>19.93</v>
      </c>
      <c r="Y50" s="41">
        <v>19.93</v>
      </c>
      <c r="Z50" s="41">
        <v>19.93</v>
      </c>
      <c r="AA50" s="41">
        <v>19.93</v>
      </c>
      <c r="AB50" s="41">
        <v>21.64</v>
      </c>
      <c r="AC50" s="41">
        <v>21.69</v>
      </c>
      <c r="AD50" s="96">
        <v>21.8</v>
      </c>
      <c r="AE50" s="96">
        <v>22.42</v>
      </c>
      <c r="AF50" s="96">
        <v>22.48</v>
      </c>
      <c r="AG50" s="96">
        <v>22.61</v>
      </c>
      <c r="AH50" s="96">
        <v>23.79</v>
      </c>
      <c r="AI50" s="96">
        <v>23.72</v>
      </c>
      <c r="AJ50" s="96">
        <v>23.49</v>
      </c>
      <c r="AK50" s="96">
        <v>23.5</v>
      </c>
      <c r="AL50" s="96">
        <v>23.58</v>
      </c>
      <c r="AM50" s="96">
        <v>23.4</v>
      </c>
      <c r="AN50" s="96">
        <v>23.51</v>
      </c>
      <c r="AO50" s="96">
        <v>23.49</v>
      </c>
      <c r="AP50" s="96">
        <v>22.8</v>
      </c>
      <c r="AQ50" s="96">
        <v>22.75</v>
      </c>
      <c r="AR50" s="96">
        <v>21.88</v>
      </c>
      <c r="AS50" s="96">
        <v>22.44</v>
      </c>
      <c r="AT50" s="96">
        <v>22.47</v>
      </c>
      <c r="AU50" s="96">
        <v>22.49</v>
      </c>
      <c r="AV50" s="96">
        <v>22.5</v>
      </c>
      <c r="AW50" s="96">
        <v>22.46</v>
      </c>
      <c r="AX50" s="96">
        <v>22.46</v>
      </c>
      <c r="AY50" s="96">
        <v>23.18</v>
      </c>
      <c r="AZ50" s="96">
        <v>23.16</v>
      </c>
      <c r="BA50" s="96">
        <v>22.4</v>
      </c>
      <c r="BB50" s="96">
        <v>22.31</v>
      </c>
      <c r="BC50" s="96">
        <v>21.88</v>
      </c>
      <c r="BD50" s="96">
        <v>22.17</v>
      </c>
      <c r="BE50" s="96">
        <v>21.76</v>
      </c>
      <c r="BF50" s="96">
        <v>21.16</v>
      </c>
      <c r="BG50" s="96">
        <v>21.14</v>
      </c>
      <c r="BH50" s="96">
        <v>21.11</v>
      </c>
      <c r="BI50" s="96">
        <v>21</v>
      </c>
      <c r="BJ50" s="96">
        <v>20.52</v>
      </c>
      <c r="BK50" s="387">
        <v>22.36</v>
      </c>
      <c r="BL50" s="387">
        <v>6.48</v>
      </c>
      <c r="BM50" s="387">
        <v>22.39</v>
      </c>
      <c r="BN50" s="387">
        <v>6.48</v>
      </c>
      <c r="BO50" s="387">
        <v>22.5</v>
      </c>
      <c r="BP50" s="387">
        <v>6.52</v>
      </c>
      <c r="BQ50" s="387">
        <v>22.57</v>
      </c>
      <c r="BR50" s="387">
        <v>6.54</v>
      </c>
      <c r="BS50" s="387">
        <v>21.94</v>
      </c>
      <c r="BT50" s="387">
        <v>6.35</v>
      </c>
      <c r="BU50" s="387">
        <v>22.63</v>
      </c>
      <c r="BV50" s="387">
        <f>BU50/3.4528</f>
        <v>6.5541010194624656</v>
      </c>
      <c r="BW50" s="387">
        <v>22.92</v>
      </c>
      <c r="BX50" s="387">
        <v>6.64</v>
      </c>
      <c r="BY50" s="387">
        <v>22.44</v>
      </c>
      <c r="BZ50" s="387">
        <v>6.62</v>
      </c>
      <c r="CA50" s="387">
        <v>21.93</v>
      </c>
      <c r="CB50" s="387">
        <v>6.35</v>
      </c>
      <c r="CC50" s="387">
        <v>23.03</v>
      </c>
      <c r="CD50" s="387">
        <v>6.67</v>
      </c>
      <c r="CE50" s="387">
        <v>22.41</v>
      </c>
      <c r="CF50" s="387">
        <v>6.49</v>
      </c>
      <c r="CG50" s="387">
        <f>CH50*3.4528</f>
        <v>21.096608</v>
      </c>
      <c r="CH50" s="387">
        <v>6.11</v>
      </c>
      <c r="CI50" s="387">
        <f>CJ50*3.4528</f>
        <v>21.372831999999999</v>
      </c>
      <c r="CJ50" s="387">
        <v>6.19</v>
      </c>
      <c r="CK50" s="387">
        <f>CL50*3.4528</f>
        <v>21.58</v>
      </c>
      <c r="CL50" s="387">
        <v>6.25</v>
      </c>
      <c r="CM50" s="387">
        <f>CN50*3.4528</f>
        <v>21.338303999999997</v>
      </c>
      <c r="CN50" s="387">
        <v>6.18</v>
      </c>
      <c r="CO50" s="387">
        <f>CP50*3.4528</f>
        <v>21.303775999999999</v>
      </c>
      <c r="CP50" s="387">
        <v>6.17</v>
      </c>
      <c r="CQ50" s="387">
        <f>CR50*3.4528</f>
        <v>22.028863999999999</v>
      </c>
      <c r="CR50" s="387">
        <v>6.38</v>
      </c>
      <c r="CS50" s="387">
        <v>6.38</v>
      </c>
      <c r="CT50" s="387">
        <v>6.4</v>
      </c>
      <c r="CU50" s="387">
        <v>6.16</v>
      </c>
      <c r="CV50" s="387">
        <v>6.01</v>
      </c>
      <c r="CW50" s="387">
        <v>6.09</v>
      </c>
      <c r="CX50" s="387">
        <v>6.13</v>
      </c>
      <c r="CY50" s="387">
        <v>6.08</v>
      </c>
      <c r="CZ50" s="387">
        <v>6.07</v>
      </c>
      <c r="DA50" s="387">
        <v>6.06</v>
      </c>
      <c r="DB50" s="387">
        <v>6.03</v>
      </c>
      <c r="DC50" s="387">
        <v>6.09</v>
      </c>
      <c r="DD50" s="387">
        <v>6.41</v>
      </c>
      <c r="DE50" s="391">
        <v>6.44</v>
      </c>
      <c r="DF50" s="390">
        <v>6.39</v>
      </c>
      <c r="DG50" s="275">
        <v>6.59</v>
      </c>
      <c r="DH50" s="390">
        <v>6.59</v>
      </c>
      <c r="DI50" s="394">
        <v>6.53</v>
      </c>
      <c r="DJ50" s="275">
        <v>7.05</v>
      </c>
      <c r="DK50" s="390">
        <v>7.08</v>
      </c>
      <c r="DL50" s="395">
        <v>7.07</v>
      </c>
      <c r="DM50" s="393">
        <v>7.1</v>
      </c>
      <c r="DN50" s="387">
        <v>6.21</v>
      </c>
      <c r="DO50" s="387">
        <v>6.23</v>
      </c>
      <c r="DP50" s="387">
        <v>6.65</v>
      </c>
      <c r="DQ50" s="388">
        <v>6.63</v>
      </c>
      <c r="DR50" s="275">
        <v>6.66</v>
      </c>
      <c r="DS50" s="275">
        <v>7.17</v>
      </c>
      <c r="DT50" s="390">
        <v>7.11</v>
      </c>
      <c r="DU50" s="275">
        <v>7.17</v>
      </c>
      <c r="DV50" s="275">
        <v>7.13</v>
      </c>
      <c r="DW50" s="389"/>
    </row>
    <row r="51" spans="1:127" ht="26.25" thickBot="1">
      <c r="A51" s="35">
        <v>44</v>
      </c>
      <c r="B51" s="19" t="s">
        <v>93</v>
      </c>
      <c r="C51" s="21">
        <v>22.87</v>
      </c>
      <c r="D51" s="24">
        <v>25</v>
      </c>
      <c r="E51" s="24"/>
      <c r="F51" s="24">
        <v>22.58</v>
      </c>
      <c r="G51" s="24">
        <v>22.95</v>
      </c>
      <c r="H51" s="24">
        <v>23.34</v>
      </c>
      <c r="I51" s="24">
        <v>24.15</v>
      </c>
      <c r="J51" s="24">
        <v>24.62</v>
      </c>
      <c r="K51" s="24">
        <v>25.23</v>
      </c>
      <c r="L51" s="24">
        <v>25.32</v>
      </c>
      <c r="M51" s="24">
        <v>25.73</v>
      </c>
      <c r="N51" s="380">
        <v>27</v>
      </c>
      <c r="O51" s="380">
        <v>27.07</v>
      </c>
      <c r="P51" s="380">
        <v>26.42</v>
      </c>
      <c r="Q51" s="380">
        <v>26.76</v>
      </c>
      <c r="R51" s="380">
        <v>26.03</v>
      </c>
      <c r="S51" s="380">
        <v>26.01</v>
      </c>
      <c r="T51" s="380">
        <v>26.66</v>
      </c>
      <c r="U51" s="380">
        <v>26.58</v>
      </c>
      <c r="V51" s="380">
        <v>26.38</v>
      </c>
      <c r="W51" s="380">
        <v>26.6</v>
      </c>
      <c r="X51" s="380">
        <v>26.83</v>
      </c>
      <c r="Y51" s="380">
        <v>27.11</v>
      </c>
      <c r="Z51" s="380">
        <v>28.32</v>
      </c>
      <c r="AA51" s="380">
        <v>28.85</v>
      </c>
      <c r="AB51" s="380">
        <v>29.62</v>
      </c>
      <c r="AC51" s="380">
        <v>29.94</v>
      </c>
      <c r="AD51" s="380">
        <v>29.49</v>
      </c>
      <c r="AE51" s="380">
        <v>28.24</v>
      </c>
      <c r="AF51" s="380">
        <v>28.59</v>
      </c>
      <c r="AG51" s="380">
        <v>29.28</v>
      </c>
      <c r="AH51" s="380">
        <v>29.17</v>
      </c>
      <c r="AI51" s="380">
        <v>28.89</v>
      </c>
      <c r="AJ51" s="380">
        <v>29.15</v>
      </c>
      <c r="AK51" s="380">
        <v>29.54</v>
      </c>
      <c r="AL51" s="380">
        <v>30.83</v>
      </c>
      <c r="AM51" s="380">
        <v>30.5</v>
      </c>
      <c r="AN51" s="380">
        <v>30.83</v>
      </c>
      <c r="AO51" s="380">
        <v>30.24</v>
      </c>
      <c r="AP51" s="380">
        <v>29.69</v>
      </c>
      <c r="AQ51" s="380">
        <v>29.65</v>
      </c>
      <c r="AR51" s="380">
        <v>29.42</v>
      </c>
      <c r="AS51" s="380">
        <v>29.04</v>
      </c>
      <c r="AT51" s="380">
        <v>29.09</v>
      </c>
      <c r="AU51" s="380">
        <v>29.49</v>
      </c>
      <c r="AV51" s="380">
        <v>29.9</v>
      </c>
      <c r="AW51" s="380">
        <v>29.51</v>
      </c>
      <c r="AX51" s="380">
        <v>29.44</v>
      </c>
      <c r="AY51" s="380">
        <v>29.04</v>
      </c>
      <c r="AZ51" s="380">
        <v>28.9</v>
      </c>
      <c r="BA51" s="380">
        <v>28.73</v>
      </c>
      <c r="BB51" s="380">
        <v>28.37</v>
      </c>
      <c r="BC51" s="380">
        <v>28.14</v>
      </c>
      <c r="BD51" s="380">
        <v>28.28</v>
      </c>
      <c r="BE51" s="380">
        <v>28.01</v>
      </c>
      <c r="BF51" s="380">
        <v>28.14</v>
      </c>
      <c r="BG51" s="380">
        <v>27.81</v>
      </c>
      <c r="BH51" s="380">
        <v>27.86</v>
      </c>
      <c r="BI51" s="380">
        <v>27.83</v>
      </c>
      <c r="BJ51" s="381">
        <v>25.35</v>
      </c>
      <c r="BK51" s="382">
        <v>27.64</v>
      </c>
      <c r="BL51" s="383">
        <v>8</v>
      </c>
      <c r="BM51" s="384">
        <v>27.87</v>
      </c>
      <c r="BN51" s="383">
        <v>8.07</v>
      </c>
      <c r="BO51" s="384">
        <v>28.17</v>
      </c>
      <c r="BP51" s="383">
        <v>8.16</v>
      </c>
      <c r="BQ51" s="384">
        <v>28.66</v>
      </c>
      <c r="BR51" s="383">
        <v>8.3000000000000007</v>
      </c>
      <c r="BS51" s="384">
        <v>28.44</v>
      </c>
      <c r="BT51" s="383">
        <v>8.24</v>
      </c>
      <c r="BU51" s="385">
        <v>28.01</v>
      </c>
      <c r="BV51" s="241">
        <f t="shared" si="7"/>
        <v>8.1122567191844315</v>
      </c>
      <c r="BW51" s="386">
        <v>28.19</v>
      </c>
      <c r="BX51" s="241">
        <v>8.16</v>
      </c>
      <c r="BY51" s="386">
        <v>30.61</v>
      </c>
      <c r="BZ51" s="241">
        <v>8.86</v>
      </c>
      <c r="CA51" s="386">
        <v>29.36</v>
      </c>
      <c r="CB51" s="241">
        <v>8.5</v>
      </c>
      <c r="CC51" s="386">
        <v>29.29</v>
      </c>
      <c r="CD51" s="241">
        <v>8.48</v>
      </c>
      <c r="CE51" s="386">
        <v>27.1</v>
      </c>
      <c r="CF51" s="241">
        <v>7.85</v>
      </c>
      <c r="CG51" s="191">
        <f t="shared" si="1"/>
        <v>27.242591999999998</v>
      </c>
      <c r="CH51" s="241">
        <v>7.89</v>
      </c>
      <c r="CI51" s="191">
        <f t="shared" si="2"/>
        <v>31.385952</v>
      </c>
      <c r="CJ51" s="241">
        <v>9.09</v>
      </c>
      <c r="CK51" s="227">
        <f t="shared" si="3"/>
        <v>31.800288000000002</v>
      </c>
      <c r="CL51" s="241">
        <v>9.2100000000000009</v>
      </c>
      <c r="CM51" s="240"/>
      <c r="CN51" s="241"/>
      <c r="CO51" s="240"/>
      <c r="CP51" s="259"/>
      <c r="CQ51" s="240"/>
      <c r="CR51" s="241"/>
      <c r="CS51" s="286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6"/>
    </row>
    <row r="52" spans="1:127" ht="13.5" thickTop="1">
      <c r="A52" s="154"/>
      <c r="BL52" s="154"/>
      <c r="CG52" s="154"/>
      <c r="CI52" s="154"/>
      <c r="CK52" s="226"/>
      <c r="CL52" s="225"/>
    </row>
    <row r="54" spans="1:127">
      <c r="A54" s="11" t="s">
        <v>101</v>
      </c>
      <c r="B54" s="12"/>
      <c r="C54" s="12"/>
    </row>
    <row r="55" spans="1:127" ht="15.75">
      <c r="A55" s="13" t="s">
        <v>98</v>
      </c>
      <c r="B55" s="12"/>
      <c r="C55" s="12"/>
    </row>
    <row r="56" spans="1:127" ht="15.75">
      <c r="A56" s="13" t="s">
        <v>99</v>
      </c>
      <c r="B56" s="12"/>
      <c r="C56" s="12"/>
    </row>
    <row r="57" spans="1:127" ht="15.75">
      <c r="A57" s="13" t="s">
        <v>100</v>
      </c>
      <c r="B57" s="12"/>
      <c r="C57" s="12"/>
    </row>
    <row r="58" spans="1:127" ht="15.75">
      <c r="A58" s="13" t="s">
        <v>102</v>
      </c>
      <c r="B58" s="12"/>
      <c r="C58" s="12"/>
      <c r="D58" s="34"/>
    </row>
    <row r="59" spans="1:127" ht="15.75">
      <c r="A59" s="131"/>
      <c r="B59" s="12" t="s">
        <v>612</v>
      </c>
      <c r="C59" s="12"/>
      <c r="D59" s="34"/>
    </row>
    <row r="60" spans="1:127" ht="38.25">
      <c r="A60" s="132"/>
      <c r="B60" s="339" t="s">
        <v>745</v>
      </c>
    </row>
    <row r="62" spans="1:127" ht="13.5" thickBot="1">
      <c r="A62" s="14" t="s">
        <v>113</v>
      </c>
    </row>
    <row r="63" spans="1:127" ht="39" thickTop="1">
      <c r="A63" s="368" t="s">
        <v>94</v>
      </c>
      <c r="B63" s="366" t="s">
        <v>0</v>
      </c>
      <c r="C63" s="359" t="s">
        <v>23</v>
      </c>
      <c r="D63" s="1" t="s">
        <v>1</v>
      </c>
      <c r="E63" s="1" t="s">
        <v>2</v>
      </c>
      <c r="F63" s="1" t="s">
        <v>2</v>
      </c>
      <c r="G63" s="1" t="s">
        <v>2</v>
      </c>
      <c r="H63" s="1" t="s">
        <v>2</v>
      </c>
      <c r="I63" s="1" t="s">
        <v>2</v>
      </c>
      <c r="J63" s="55" t="s">
        <v>2</v>
      </c>
      <c r="K63" s="55" t="s">
        <v>2</v>
      </c>
      <c r="L63" s="1" t="s">
        <v>2</v>
      </c>
      <c r="M63" s="55" t="s">
        <v>2</v>
      </c>
      <c r="N63" s="55" t="s">
        <v>2</v>
      </c>
      <c r="O63" s="55" t="s">
        <v>2</v>
      </c>
      <c r="P63" s="55" t="s">
        <v>2</v>
      </c>
      <c r="Q63" s="55" t="s">
        <v>2</v>
      </c>
      <c r="R63" s="55" t="s">
        <v>2</v>
      </c>
      <c r="S63" s="55" t="s">
        <v>2</v>
      </c>
      <c r="T63" s="55" t="s">
        <v>2</v>
      </c>
      <c r="U63" s="55" t="s">
        <v>2</v>
      </c>
      <c r="V63" s="55" t="s">
        <v>2</v>
      </c>
      <c r="W63" s="55" t="s">
        <v>2</v>
      </c>
      <c r="X63" s="55" t="s">
        <v>2</v>
      </c>
      <c r="Y63" s="55" t="s">
        <v>2</v>
      </c>
      <c r="Z63" s="55" t="s">
        <v>2</v>
      </c>
      <c r="AA63" s="55" t="s">
        <v>2</v>
      </c>
      <c r="AB63" s="55" t="s">
        <v>2</v>
      </c>
      <c r="AC63" s="55" t="s">
        <v>2</v>
      </c>
      <c r="AD63" s="55" t="s">
        <v>2</v>
      </c>
      <c r="AE63" s="55" t="s">
        <v>2</v>
      </c>
      <c r="AF63" s="55" t="s">
        <v>2</v>
      </c>
      <c r="AG63" s="55" t="s">
        <v>2</v>
      </c>
      <c r="AH63" s="55" t="s">
        <v>2</v>
      </c>
      <c r="AI63" s="55" t="s">
        <v>2</v>
      </c>
      <c r="AJ63" s="55" t="s">
        <v>2</v>
      </c>
      <c r="AK63" s="55" t="s">
        <v>2</v>
      </c>
      <c r="AL63" s="55" t="s">
        <v>2</v>
      </c>
      <c r="AM63" s="55" t="s">
        <v>2</v>
      </c>
      <c r="AN63" s="55" t="s">
        <v>2</v>
      </c>
      <c r="AO63" s="55" t="s">
        <v>2</v>
      </c>
      <c r="AP63" s="81" t="s">
        <v>2</v>
      </c>
      <c r="AQ63" s="55" t="s">
        <v>2</v>
      </c>
      <c r="AR63" s="55" t="s">
        <v>2</v>
      </c>
      <c r="AS63" s="55" t="s">
        <v>2</v>
      </c>
      <c r="AT63" s="55" t="s">
        <v>2</v>
      </c>
      <c r="AU63" s="55" t="s">
        <v>2</v>
      </c>
      <c r="AV63" s="55" t="s">
        <v>2</v>
      </c>
      <c r="AW63" s="55" t="s">
        <v>2</v>
      </c>
      <c r="AX63" s="55" t="s">
        <v>2</v>
      </c>
      <c r="AY63" s="55" t="s">
        <v>2</v>
      </c>
      <c r="AZ63" s="55" t="s">
        <v>2</v>
      </c>
      <c r="BA63" s="55" t="s">
        <v>2</v>
      </c>
      <c r="BB63" s="55" t="s">
        <v>2</v>
      </c>
      <c r="BC63" s="55" t="s">
        <v>2</v>
      </c>
      <c r="BD63" s="55" t="s">
        <v>2</v>
      </c>
      <c r="BE63" s="55" t="s">
        <v>2</v>
      </c>
      <c r="BF63" s="107" t="s">
        <v>2</v>
      </c>
      <c r="BG63" s="111" t="s">
        <v>2</v>
      </c>
      <c r="BH63" s="115" t="s">
        <v>2</v>
      </c>
      <c r="BI63" s="1" t="s">
        <v>2</v>
      </c>
      <c r="BJ63" s="1" t="s">
        <v>2</v>
      </c>
      <c r="BK63" s="133" t="s">
        <v>2</v>
      </c>
      <c r="BL63" s="133" t="s">
        <v>2</v>
      </c>
      <c r="BM63" s="133" t="s">
        <v>623</v>
      </c>
      <c r="BN63" s="133" t="s">
        <v>623</v>
      </c>
      <c r="BO63" s="133" t="s">
        <v>623</v>
      </c>
      <c r="BP63" s="133" t="s">
        <v>623</v>
      </c>
      <c r="BQ63" s="133" t="s">
        <v>623</v>
      </c>
      <c r="BR63" s="133" t="s">
        <v>623</v>
      </c>
      <c r="BS63" s="133" t="s">
        <v>623</v>
      </c>
      <c r="BT63" s="133" t="s">
        <v>623</v>
      </c>
      <c r="BU63" s="133" t="s">
        <v>623</v>
      </c>
      <c r="BV63" s="133" t="s">
        <v>623</v>
      </c>
      <c r="BW63" s="133" t="s">
        <v>623</v>
      </c>
      <c r="BX63" s="133" t="s">
        <v>623</v>
      </c>
      <c r="BY63" s="133" t="s">
        <v>623</v>
      </c>
      <c r="BZ63" s="133" t="s">
        <v>623</v>
      </c>
      <c r="CA63" s="133" t="s">
        <v>623</v>
      </c>
      <c r="CB63" s="133" t="s">
        <v>623</v>
      </c>
      <c r="CC63" s="133" t="s">
        <v>623</v>
      </c>
      <c r="CD63" s="133" t="s">
        <v>623</v>
      </c>
      <c r="CE63" s="133" t="s">
        <v>623</v>
      </c>
      <c r="CF63" s="133" t="s">
        <v>623</v>
      </c>
      <c r="CG63" s="133" t="s">
        <v>623</v>
      </c>
      <c r="CH63" s="133" t="s">
        <v>623</v>
      </c>
      <c r="CI63" s="133" t="s">
        <v>623</v>
      </c>
      <c r="CJ63" s="133" t="s">
        <v>623</v>
      </c>
      <c r="CK63" s="133" t="s">
        <v>623</v>
      </c>
      <c r="CL63" s="133" t="s">
        <v>623</v>
      </c>
      <c r="CM63" s="133" t="s">
        <v>623</v>
      </c>
      <c r="CN63" s="133" t="s">
        <v>623</v>
      </c>
      <c r="CO63" s="133" t="s">
        <v>623</v>
      </c>
      <c r="CP63" s="133" t="s">
        <v>623</v>
      </c>
      <c r="CQ63" s="133" t="s">
        <v>623</v>
      </c>
      <c r="CR63" s="133" t="s">
        <v>623</v>
      </c>
      <c r="CS63" s="133" t="s">
        <v>623</v>
      </c>
      <c r="CT63" s="133" t="s">
        <v>623</v>
      </c>
      <c r="CU63" s="133" t="s">
        <v>623</v>
      </c>
      <c r="CV63" s="133" t="s">
        <v>623</v>
      </c>
      <c r="CW63" s="133" t="s">
        <v>623</v>
      </c>
      <c r="CX63" s="133" t="s">
        <v>623</v>
      </c>
      <c r="CY63" s="133" t="s">
        <v>623</v>
      </c>
      <c r="CZ63" s="133" t="s">
        <v>623</v>
      </c>
      <c r="DA63" s="133" t="s">
        <v>623</v>
      </c>
      <c r="DB63" s="133" t="s">
        <v>623</v>
      </c>
      <c r="DC63" s="133" t="s">
        <v>623</v>
      </c>
      <c r="DD63" s="133" t="s">
        <v>623</v>
      </c>
      <c r="DE63" s="133" t="s">
        <v>623</v>
      </c>
      <c r="DF63" s="133" t="s">
        <v>623</v>
      </c>
      <c r="DG63" s="133" t="s">
        <v>623</v>
      </c>
      <c r="DH63" s="149" t="s">
        <v>623</v>
      </c>
      <c r="DI63" s="133" t="s">
        <v>623</v>
      </c>
      <c r="DJ63" s="133" t="s">
        <v>623</v>
      </c>
      <c r="DK63" s="133" t="s">
        <v>623</v>
      </c>
      <c r="DL63" s="133" t="s">
        <v>623</v>
      </c>
      <c r="DM63" s="133" t="s">
        <v>623</v>
      </c>
      <c r="DN63" s="133" t="s">
        <v>623</v>
      </c>
      <c r="DO63" s="133" t="s">
        <v>623</v>
      </c>
      <c r="DP63" s="133" t="s">
        <v>623</v>
      </c>
      <c r="DQ63" s="133" t="s">
        <v>623</v>
      </c>
      <c r="DR63" s="133" t="s">
        <v>623</v>
      </c>
      <c r="DS63" s="133" t="s">
        <v>623</v>
      </c>
      <c r="DT63" s="133" t="s">
        <v>623</v>
      </c>
      <c r="DU63" s="133" t="s">
        <v>623</v>
      </c>
      <c r="DV63" s="133" t="s">
        <v>623</v>
      </c>
    </row>
    <row r="64" spans="1:127" ht="26.25" thickBot="1">
      <c r="A64" s="369"/>
      <c r="B64" s="367"/>
      <c r="C64" s="360"/>
      <c r="D64" s="2" t="s">
        <v>24</v>
      </c>
      <c r="E64" s="2" t="s">
        <v>24</v>
      </c>
      <c r="F64" s="2" t="s">
        <v>25</v>
      </c>
      <c r="G64" s="2" t="s">
        <v>26</v>
      </c>
      <c r="H64" s="2" t="s">
        <v>27</v>
      </c>
      <c r="I64" s="2" t="s">
        <v>28</v>
      </c>
      <c r="J64" s="63" t="s">
        <v>127</v>
      </c>
      <c r="K64" s="70" t="s">
        <v>154</v>
      </c>
      <c r="L64" s="63" t="s">
        <v>170</v>
      </c>
      <c r="M64" s="70" t="s">
        <v>184</v>
      </c>
      <c r="N64" s="70" t="s">
        <v>201</v>
      </c>
      <c r="O64" s="70" t="s">
        <v>215</v>
      </c>
      <c r="P64" s="70" t="s">
        <v>218</v>
      </c>
      <c r="Q64" s="70" t="s">
        <v>231</v>
      </c>
      <c r="R64" s="70" t="s">
        <v>256</v>
      </c>
      <c r="S64" s="70" t="s">
        <v>272</v>
      </c>
      <c r="T64" s="70" t="s">
        <v>287</v>
      </c>
      <c r="U64" s="70" t="s">
        <v>301</v>
      </c>
      <c r="V64" s="70" t="s">
        <v>317</v>
      </c>
      <c r="W64" s="70" t="s">
        <v>330</v>
      </c>
      <c r="X64" s="70" t="s">
        <v>349</v>
      </c>
      <c r="Y64" s="70" t="s">
        <v>366</v>
      </c>
      <c r="Z64" s="70" t="s">
        <v>386</v>
      </c>
      <c r="AA64" s="70" t="s">
        <v>405</v>
      </c>
      <c r="AB64" s="70" t="s">
        <v>428</v>
      </c>
      <c r="AC64" s="70" t="s">
        <v>448</v>
      </c>
      <c r="AD64" s="70" t="s">
        <v>471</v>
      </c>
      <c r="AE64" s="70" t="s">
        <v>472</v>
      </c>
      <c r="AF64" s="70" t="s">
        <v>474</v>
      </c>
      <c r="AG64" s="70" t="s">
        <v>477</v>
      </c>
      <c r="AH64" s="70" t="s">
        <v>480</v>
      </c>
      <c r="AI64" s="70" t="s">
        <v>483</v>
      </c>
      <c r="AJ64" s="70" t="s">
        <v>487</v>
      </c>
      <c r="AK64" s="70" t="s">
        <v>491</v>
      </c>
      <c r="AL64" s="70" t="s">
        <v>495</v>
      </c>
      <c r="AM64" s="70" t="s">
        <v>500</v>
      </c>
      <c r="AN64" s="70" t="s">
        <v>504</v>
      </c>
      <c r="AO64" s="70" t="s">
        <v>508</v>
      </c>
      <c r="AP64" s="70" t="s">
        <v>511</v>
      </c>
      <c r="AQ64" s="70" t="s">
        <v>514</v>
      </c>
      <c r="AR64" s="70" t="s">
        <v>516</v>
      </c>
      <c r="AS64" s="70" t="s">
        <v>519</v>
      </c>
      <c r="AT64" s="70" t="s">
        <v>522</v>
      </c>
      <c r="AU64" s="70" t="s">
        <v>526</v>
      </c>
      <c r="AV64" s="70" t="s">
        <v>530</v>
      </c>
      <c r="AW64" s="70" t="s">
        <v>533</v>
      </c>
      <c r="AX64" s="70" t="s">
        <v>537</v>
      </c>
      <c r="AY64" s="70" t="s">
        <v>541</v>
      </c>
      <c r="AZ64" s="70" t="s">
        <v>546</v>
      </c>
      <c r="BA64" s="70" t="s">
        <v>552</v>
      </c>
      <c r="BB64" s="70" t="s">
        <v>558</v>
      </c>
      <c r="BC64" s="70" t="s">
        <v>565</v>
      </c>
      <c r="BD64" s="70" t="s">
        <v>573</v>
      </c>
      <c r="BE64" s="70" t="s">
        <v>578</v>
      </c>
      <c r="BF64" s="108" t="s">
        <v>584</v>
      </c>
      <c r="BG64" s="112" t="s">
        <v>589</v>
      </c>
      <c r="BH64" s="116" t="s">
        <v>595</v>
      </c>
      <c r="BI64" s="2" t="s">
        <v>601</v>
      </c>
      <c r="BJ64" s="2" t="s">
        <v>605</v>
      </c>
      <c r="BK64" s="134" t="s">
        <v>610</v>
      </c>
      <c r="BL64" s="134" t="s">
        <v>613</v>
      </c>
      <c r="BM64" s="134" t="s">
        <v>624</v>
      </c>
      <c r="BN64" s="134" t="s">
        <v>625</v>
      </c>
      <c r="BO64" s="134" t="s">
        <v>630</v>
      </c>
      <c r="BP64" s="134" t="s">
        <v>631</v>
      </c>
      <c r="BQ64" s="134" t="s">
        <v>636</v>
      </c>
      <c r="BR64" s="134" t="s">
        <v>637</v>
      </c>
      <c r="BS64" s="134" t="s">
        <v>644</v>
      </c>
      <c r="BT64" s="134" t="s">
        <v>645</v>
      </c>
      <c r="BU64" s="134" t="s">
        <v>655</v>
      </c>
      <c r="BV64" s="134" t="s">
        <v>656</v>
      </c>
      <c r="BW64" s="134" t="s">
        <v>661</v>
      </c>
      <c r="BX64" s="134" t="s">
        <v>662</v>
      </c>
      <c r="BY64" s="134" t="s">
        <v>671</v>
      </c>
      <c r="BZ64" s="134" t="s">
        <v>672</v>
      </c>
      <c r="CA64" s="134" t="s">
        <v>676</v>
      </c>
      <c r="CB64" s="134" t="s">
        <v>677</v>
      </c>
      <c r="CC64" s="134" t="s">
        <v>678</v>
      </c>
      <c r="CD64" s="134" t="s">
        <v>679</v>
      </c>
      <c r="CE64" s="134" t="s">
        <v>683</v>
      </c>
      <c r="CF64" s="134" t="s">
        <v>684</v>
      </c>
      <c r="CG64" s="134" t="s">
        <v>688</v>
      </c>
      <c r="CH64" s="134" t="s">
        <v>689</v>
      </c>
      <c r="CI64" s="134" t="s">
        <v>690</v>
      </c>
      <c r="CJ64" s="134" t="s">
        <v>691</v>
      </c>
      <c r="CK64" s="134" t="s">
        <v>692</v>
      </c>
      <c r="CL64" s="134" t="s">
        <v>693</v>
      </c>
      <c r="CM64" s="134" t="s">
        <v>694</v>
      </c>
      <c r="CN64" s="134" t="s">
        <v>695</v>
      </c>
      <c r="CO64" s="134" t="s">
        <v>698</v>
      </c>
      <c r="CP64" s="134" t="s">
        <v>699</v>
      </c>
      <c r="CQ64" s="134" t="s">
        <v>700</v>
      </c>
      <c r="CR64" s="134" t="s">
        <v>701</v>
      </c>
      <c r="CS64" s="134" t="s">
        <v>702</v>
      </c>
      <c r="CT64" s="134" t="s">
        <v>704</v>
      </c>
      <c r="CU64" s="134" t="s">
        <v>707</v>
      </c>
      <c r="CV64" s="134" t="s">
        <v>708</v>
      </c>
      <c r="CW64" s="134" t="s">
        <v>709</v>
      </c>
      <c r="CX64" s="134" t="s">
        <v>710</v>
      </c>
      <c r="CY64" s="134" t="s">
        <v>712</v>
      </c>
      <c r="CZ64" s="134" t="s">
        <v>713</v>
      </c>
      <c r="DA64" s="134" t="s">
        <v>715</v>
      </c>
      <c r="DB64" s="134" t="s">
        <v>716</v>
      </c>
      <c r="DC64" s="134" t="s">
        <v>718</v>
      </c>
      <c r="DD64" s="134" t="s">
        <v>719</v>
      </c>
      <c r="DE64" s="134" t="s">
        <v>720</v>
      </c>
      <c r="DF64" s="134" t="s">
        <v>722</v>
      </c>
      <c r="DG64" s="134" t="s">
        <v>723</v>
      </c>
      <c r="DH64" s="150" t="s">
        <v>724</v>
      </c>
      <c r="DI64" s="134" t="s">
        <v>725</v>
      </c>
      <c r="DJ64" s="134" t="s">
        <v>726</v>
      </c>
      <c r="DK64" s="134" t="s">
        <v>727</v>
      </c>
      <c r="DL64" s="134" t="s">
        <v>728</v>
      </c>
      <c r="DM64" s="134" t="s">
        <v>740</v>
      </c>
      <c r="DN64" s="134" t="s">
        <v>741</v>
      </c>
      <c r="DO64" s="134" t="s">
        <v>742</v>
      </c>
      <c r="DP64" s="134" t="s">
        <v>743</v>
      </c>
      <c r="DQ64" s="134" t="s">
        <v>744</v>
      </c>
      <c r="DR64" s="134" t="s">
        <v>746</v>
      </c>
      <c r="DS64" s="134" t="s">
        <v>747</v>
      </c>
      <c r="DT64" s="134" t="s">
        <v>748</v>
      </c>
      <c r="DU64" s="134" t="s">
        <v>749</v>
      </c>
      <c r="DV64" s="134" t="s">
        <v>749</v>
      </c>
    </row>
    <row r="65" spans="1:126" ht="14.25" thickTop="1" thickBot="1">
      <c r="A65" s="6">
        <v>1</v>
      </c>
      <c r="B65" s="7">
        <v>2</v>
      </c>
      <c r="C65" s="8">
        <v>3</v>
      </c>
      <c r="D65" s="9">
        <v>4</v>
      </c>
      <c r="E65" s="9">
        <v>5</v>
      </c>
      <c r="F65" s="7">
        <v>6</v>
      </c>
      <c r="G65" s="9">
        <v>7</v>
      </c>
      <c r="H65" s="9">
        <v>8</v>
      </c>
      <c r="I65" s="9">
        <v>9</v>
      </c>
      <c r="J65" s="64">
        <v>10</v>
      </c>
      <c r="K65" s="80">
        <v>11</v>
      </c>
      <c r="L65" s="83">
        <v>12</v>
      </c>
      <c r="M65" s="83">
        <v>13</v>
      </c>
      <c r="N65" s="83">
        <v>14</v>
      </c>
      <c r="O65" s="83">
        <v>15</v>
      </c>
      <c r="P65" s="83">
        <v>16</v>
      </c>
      <c r="Q65" s="83">
        <v>17</v>
      </c>
      <c r="R65" s="83">
        <v>18</v>
      </c>
      <c r="S65" s="83">
        <v>19</v>
      </c>
      <c r="T65" s="83">
        <v>20</v>
      </c>
      <c r="U65" s="83">
        <v>21</v>
      </c>
      <c r="V65" s="83">
        <v>22</v>
      </c>
      <c r="W65" s="83">
        <v>23</v>
      </c>
      <c r="X65" s="83">
        <v>24</v>
      </c>
      <c r="Y65" s="83">
        <v>25</v>
      </c>
      <c r="Z65" s="83">
        <v>26</v>
      </c>
      <c r="AA65" s="83">
        <v>27</v>
      </c>
      <c r="AB65" s="83">
        <v>28</v>
      </c>
      <c r="AC65" s="83">
        <v>29</v>
      </c>
      <c r="AD65" s="83">
        <v>30</v>
      </c>
      <c r="AE65" s="83">
        <v>31</v>
      </c>
      <c r="AF65" s="83">
        <v>32</v>
      </c>
      <c r="AG65" s="83">
        <v>33</v>
      </c>
      <c r="AH65" s="83">
        <v>34</v>
      </c>
      <c r="AI65" s="83">
        <v>35</v>
      </c>
      <c r="AJ65" s="83">
        <v>36</v>
      </c>
      <c r="AK65" s="83">
        <v>37</v>
      </c>
      <c r="AL65" s="83">
        <v>38</v>
      </c>
      <c r="AM65" s="83">
        <v>39</v>
      </c>
      <c r="AN65" s="83">
        <v>40</v>
      </c>
      <c r="AO65" s="83">
        <v>41</v>
      </c>
      <c r="AP65" s="83">
        <v>42</v>
      </c>
      <c r="AQ65" s="83">
        <v>43</v>
      </c>
      <c r="AR65" s="83">
        <v>44</v>
      </c>
      <c r="AS65" s="83">
        <v>45</v>
      </c>
      <c r="AT65" s="83">
        <v>46</v>
      </c>
      <c r="AU65" s="83">
        <v>47</v>
      </c>
      <c r="AV65" s="83">
        <v>48</v>
      </c>
      <c r="AW65" s="83">
        <v>49</v>
      </c>
      <c r="AX65" s="83">
        <v>50</v>
      </c>
      <c r="AY65" s="83">
        <v>51</v>
      </c>
      <c r="AZ65" s="83">
        <v>52</v>
      </c>
      <c r="BA65" s="83">
        <v>53</v>
      </c>
      <c r="BB65" s="83">
        <v>54</v>
      </c>
      <c r="BC65" s="83">
        <v>55</v>
      </c>
      <c r="BD65" s="83">
        <v>56</v>
      </c>
      <c r="BE65" s="83">
        <v>57</v>
      </c>
      <c r="BF65" s="110">
        <v>58</v>
      </c>
      <c r="BG65" s="113">
        <v>59</v>
      </c>
      <c r="BH65" s="83">
        <v>60</v>
      </c>
      <c r="BI65" s="103">
        <v>61</v>
      </c>
      <c r="BJ65" s="103">
        <v>62</v>
      </c>
      <c r="BK65" s="353">
        <v>63</v>
      </c>
      <c r="BL65" s="354"/>
      <c r="BM65" s="353">
        <v>64</v>
      </c>
      <c r="BN65" s="354"/>
      <c r="BO65" s="353">
        <v>65</v>
      </c>
      <c r="BP65" s="354"/>
      <c r="BQ65" s="353">
        <v>66</v>
      </c>
      <c r="BR65" s="354"/>
      <c r="BS65" s="353">
        <v>67</v>
      </c>
      <c r="BT65" s="354"/>
      <c r="BU65" s="353">
        <v>68</v>
      </c>
      <c r="BV65" s="354"/>
      <c r="BW65" s="353">
        <v>69</v>
      </c>
      <c r="BX65" s="354"/>
      <c r="BY65" s="353">
        <v>70</v>
      </c>
      <c r="BZ65" s="354"/>
      <c r="CA65" s="353">
        <v>71</v>
      </c>
      <c r="CB65" s="354"/>
      <c r="CC65" s="353">
        <v>72</v>
      </c>
      <c r="CD65" s="354"/>
      <c r="CE65" s="353">
        <v>73</v>
      </c>
      <c r="CF65" s="354"/>
      <c r="CG65" s="353">
        <v>74</v>
      </c>
      <c r="CH65" s="354"/>
      <c r="CI65" s="353">
        <v>75</v>
      </c>
      <c r="CJ65" s="354"/>
      <c r="CK65" s="353">
        <v>76</v>
      </c>
      <c r="CL65" s="354"/>
      <c r="CM65" s="353">
        <v>77</v>
      </c>
      <c r="CN65" s="354"/>
      <c r="CO65" s="353">
        <v>78</v>
      </c>
      <c r="CP65" s="354"/>
      <c r="CQ65" s="353">
        <v>79</v>
      </c>
      <c r="CR65" s="354"/>
      <c r="CS65" s="278">
        <v>80</v>
      </c>
      <c r="CT65" s="278">
        <v>81</v>
      </c>
      <c r="CU65" s="278">
        <v>82</v>
      </c>
      <c r="CV65" s="278">
        <v>83</v>
      </c>
      <c r="CW65" s="278">
        <v>84</v>
      </c>
      <c r="CX65" s="278">
        <v>85</v>
      </c>
      <c r="CY65" s="278">
        <v>86</v>
      </c>
      <c r="CZ65" s="278">
        <v>87</v>
      </c>
      <c r="DA65" s="278">
        <v>88</v>
      </c>
      <c r="DB65" s="278">
        <v>89</v>
      </c>
      <c r="DC65" s="278">
        <v>90</v>
      </c>
      <c r="DD65" s="278">
        <v>91</v>
      </c>
      <c r="DE65" s="278">
        <v>92</v>
      </c>
      <c r="DF65" s="278">
        <v>93</v>
      </c>
      <c r="DG65" s="278">
        <v>94</v>
      </c>
      <c r="DH65" s="278">
        <v>95</v>
      </c>
      <c r="DI65" s="277">
        <v>96</v>
      </c>
      <c r="DJ65" s="277">
        <v>97</v>
      </c>
      <c r="DK65" s="277">
        <v>98</v>
      </c>
      <c r="DL65" s="277">
        <v>99</v>
      </c>
      <c r="DM65" s="277">
        <v>100</v>
      </c>
      <c r="DN65" s="277">
        <v>101</v>
      </c>
      <c r="DO65" s="277">
        <v>102</v>
      </c>
      <c r="DP65" s="277">
        <v>103</v>
      </c>
      <c r="DQ65" s="277">
        <v>104</v>
      </c>
      <c r="DR65" s="277">
        <v>105</v>
      </c>
      <c r="DS65" s="277">
        <v>106</v>
      </c>
      <c r="DT65" s="277">
        <v>107</v>
      </c>
      <c r="DU65" s="277">
        <v>108</v>
      </c>
      <c r="DV65" s="277">
        <v>109</v>
      </c>
    </row>
    <row r="66" spans="1:126" ht="13.5" thickTop="1">
      <c r="A66" s="43">
        <v>1</v>
      </c>
      <c r="B66" s="39" t="s">
        <v>572</v>
      </c>
      <c r="C66" s="26">
        <v>30.06</v>
      </c>
      <c r="D66" s="40">
        <v>30.06</v>
      </c>
      <c r="E66" s="40">
        <v>24.84</v>
      </c>
      <c r="F66" s="40">
        <v>24.84</v>
      </c>
      <c r="G66" s="41">
        <v>23.62</v>
      </c>
      <c r="H66" s="41">
        <v>22.38</v>
      </c>
      <c r="I66" s="60">
        <v>22.38</v>
      </c>
      <c r="J66" s="61">
        <v>23.06</v>
      </c>
      <c r="K66" s="60">
        <v>23.06</v>
      </c>
      <c r="L66" s="60">
        <v>23.06</v>
      </c>
      <c r="M66" s="60">
        <v>23.06</v>
      </c>
      <c r="N66" s="60">
        <v>23.06</v>
      </c>
      <c r="O66" s="60">
        <v>23.06</v>
      </c>
      <c r="P66" s="60">
        <v>23.06</v>
      </c>
      <c r="Q66" s="60">
        <v>23.92</v>
      </c>
      <c r="R66" s="60">
        <v>23.92</v>
      </c>
      <c r="S66" s="60">
        <v>25.47</v>
      </c>
      <c r="T66" s="60">
        <v>25.47</v>
      </c>
      <c r="U66" s="60">
        <v>23.47</v>
      </c>
      <c r="V66" s="60">
        <v>23.47</v>
      </c>
      <c r="W66" s="60">
        <v>23.47</v>
      </c>
      <c r="X66" s="61">
        <v>25.63</v>
      </c>
      <c r="Y66" s="60">
        <v>25.63</v>
      </c>
      <c r="Z66" s="60">
        <v>25.63</v>
      </c>
      <c r="AA66" s="60">
        <v>25.63</v>
      </c>
      <c r="AB66" s="61">
        <v>25.63</v>
      </c>
      <c r="AC66" s="60">
        <v>25.85</v>
      </c>
      <c r="AD66" s="60">
        <v>25.85</v>
      </c>
      <c r="AE66" s="60">
        <v>27.39</v>
      </c>
      <c r="AF66" s="60">
        <v>27.39</v>
      </c>
      <c r="AG66" s="60">
        <v>28.81</v>
      </c>
      <c r="AH66" s="60">
        <v>28.81</v>
      </c>
      <c r="AI66" s="60">
        <v>28.68</v>
      </c>
      <c r="AJ66" s="61">
        <v>28.53</v>
      </c>
      <c r="AK66" s="60">
        <v>28.66</v>
      </c>
      <c r="AL66" s="98">
        <v>28.54</v>
      </c>
      <c r="AM66" s="60">
        <v>28.43</v>
      </c>
      <c r="AN66" s="104">
        <v>28.5</v>
      </c>
      <c r="AO66" s="104">
        <v>28.55</v>
      </c>
      <c r="AP66" s="104">
        <v>26.69</v>
      </c>
      <c r="AQ66" s="104">
        <v>26.69</v>
      </c>
      <c r="AR66" s="104">
        <v>26.96</v>
      </c>
      <c r="AS66" s="104">
        <v>26.73</v>
      </c>
      <c r="AT66" s="104">
        <v>26.73</v>
      </c>
      <c r="AU66" s="104">
        <v>25.95</v>
      </c>
      <c r="AV66" s="104">
        <v>27.45</v>
      </c>
      <c r="AW66" s="104">
        <v>27.45</v>
      </c>
      <c r="AX66" s="104">
        <v>27.45</v>
      </c>
      <c r="AY66" s="104">
        <v>27.45</v>
      </c>
      <c r="AZ66" s="104">
        <v>27.45</v>
      </c>
      <c r="BA66" s="104">
        <v>27.45</v>
      </c>
      <c r="BB66" s="104">
        <v>27.45</v>
      </c>
      <c r="BC66" s="104">
        <v>27.48</v>
      </c>
      <c r="BD66" s="104">
        <v>28.3</v>
      </c>
      <c r="BE66" s="104">
        <v>28.3</v>
      </c>
      <c r="BF66" s="104">
        <v>28.29</v>
      </c>
      <c r="BG66" s="104">
        <v>28.29</v>
      </c>
      <c r="BH66" s="104">
        <v>28.28</v>
      </c>
      <c r="BI66" s="104">
        <v>26.51</v>
      </c>
      <c r="BJ66" s="156">
        <v>26.51</v>
      </c>
      <c r="BK66" s="162">
        <v>28.9</v>
      </c>
      <c r="BL66" s="180">
        <v>8.36</v>
      </c>
      <c r="BM66" s="177">
        <v>28.9</v>
      </c>
      <c r="BN66" s="180">
        <v>8.36</v>
      </c>
      <c r="BO66" s="177">
        <v>28.9</v>
      </c>
      <c r="BP66" s="180">
        <v>8.3699999999999992</v>
      </c>
      <c r="BQ66" s="177">
        <v>28.9</v>
      </c>
      <c r="BR66" s="180">
        <v>8.3699999999999992</v>
      </c>
      <c r="BS66" s="177">
        <v>28.9</v>
      </c>
      <c r="BT66" s="160">
        <v>8.3699999999999992</v>
      </c>
      <c r="BU66" s="177">
        <v>28.96</v>
      </c>
      <c r="BV66" s="216">
        <f t="shared" ref="BV66:BV70" si="8">BU66/3.4528</f>
        <v>8.3873957367933283</v>
      </c>
      <c r="BW66" s="177">
        <v>28.96</v>
      </c>
      <c r="BX66" s="216">
        <v>8.3800000000000008</v>
      </c>
      <c r="BY66" s="177">
        <v>28.9</v>
      </c>
      <c r="BZ66" s="216">
        <v>8.3699999999999992</v>
      </c>
      <c r="CA66" s="177">
        <v>28.5</v>
      </c>
      <c r="CB66" s="216">
        <v>8.25</v>
      </c>
      <c r="CC66" s="177">
        <v>28.32</v>
      </c>
      <c r="CD66" s="216">
        <v>8.1999999999999993</v>
      </c>
      <c r="CE66" s="177">
        <v>27.46</v>
      </c>
      <c r="CF66" s="216">
        <v>7.95</v>
      </c>
      <c r="CG66" s="219">
        <f t="shared" ref="CG66:CG70" si="9">CH66*3.4528</f>
        <v>25.792415999999999</v>
      </c>
      <c r="CH66" s="222">
        <v>7.47</v>
      </c>
      <c r="CI66" s="219">
        <f t="shared" ref="CI66:CI70" si="10">CJ66*3.4528</f>
        <v>27.725983999999997</v>
      </c>
      <c r="CJ66" s="222">
        <v>8.0299999999999994</v>
      </c>
      <c r="CK66" s="219">
        <f t="shared" ref="CK66:CK70" si="11">CL66*3.4528</f>
        <v>28.278431999999999</v>
      </c>
      <c r="CL66" s="236">
        <v>8.19</v>
      </c>
      <c r="CM66" s="219">
        <f t="shared" ref="CM66:CM70" si="12">CN66*3.4528</f>
        <v>26.034112</v>
      </c>
      <c r="CN66" s="222">
        <v>7.54</v>
      </c>
      <c r="CO66" s="219">
        <f t="shared" ref="CO66:CO70" si="13">CP66*3.4528</f>
        <v>26.448447999999999</v>
      </c>
      <c r="CP66" s="257">
        <v>7.66</v>
      </c>
      <c r="CQ66" s="219">
        <f t="shared" ref="CQ66:CQ70" si="14">CR66*3.4528</f>
        <v>26.275808000000001</v>
      </c>
      <c r="CR66" s="257">
        <v>7.61</v>
      </c>
      <c r="CS66" s="279">
        <v>7.61</v>
      </c>
      <c r="CT66" s="279">
        <v>7.56</v>
      </c>
      <c r="CU66" s="279">
        <v>7.8</v>
      </c>
      <c r="CV66" s="279">
        <v>7.92</v>
      </c>
      <c r="CW66" s="279">
        <v>7.78</v>
      </c>
      <c r="CX66" s="279">
        <v>7.78</v>
      </c>
      <c r="CY66" s="279">
        <v>7.78</v>
      </c>
      <c r="CZ66" s="279">
        <v>7.78</v>
      </c>
      <c r="DA66" s="279">
        <v>7.78</v>
      </c>
      <c r="DB66" s="279">
        <v>7.68</v>
      </c>
      <c r="DC66" s="279">
        <v>8.59</v>
      </c>
      <c r="DD66" s="279">
        <v>8.6300000000000008</v>
      </c>
      <c r="DE66" s="279">
        <v>8.6999999999999993</v>
      </c>
      <c r="DF66" s="279">
        <v>8.5</v>
      </c>
      <c r="DG66" s="279">
        <v>8.6199999999999992</v>
      </c>
      <c r="DH66" s="279">
        <v>8.6199999999999992</v>
      </c>
      <c r="DI66" s="279">
        <v>8.65</v>
      </c>
      <c r="DJ66" s="279">
        <v>9.61</v>
      </c>
      <c r="DK66" s="279">
        <v>9.61</v>
      </c>
      <c r="DL66" s="279">
        <v>9.61</v>
      </c>
      <c r="DM66" s="279">
        <v>9.61</v>
      </c>
      <c r="DN66" s="279">
        <v>8.36</v>
      </c>
      <c r="DO66" s="279">
        <v>8.68</v>
      </c>
      <c r="DP66" s="279">
        <v>8.99</v>
      </c>
      <c r="DQ66" s="279">
        <v>7.09</v>
      </c>
      <c r="DR66" s="279">
        <v>7.06</v>
      </c>
      <c r="DS66" s="279">
        <v>6.88</v>
      </c>
      <c r="DT66" s="279">
        <v>7.58</v>
      </c>
      <c r="DU66" s="279">
        <v>7.58</v>
      </c>
      <c r="DV66" s="279">
        <v>7.58</v>
      </c>
    </row>
    <row r="67" spans="1:126">
      <c r="A67" s="38">
        <v>2</v>
      </c>
      <c r="B67" s="39" t="s">
        <v>104</v>
      </c>
      <c r="C67" s="26">
        <v>4.62</v>
      </c>
      <c r="D67" s="40">
        <v>4.62</v>
      </c>
      <c r="E67" s="41"/>
      <c r="F67" s="40">
        <v>4.49</v>
      </c>
      <c r="G67" s="41">
        <v>4.49</v>
      </c>
      <c r="H67" s="41">
        <v>17.2</v>
      </c>
      <c r="I67" s="61">
        <v>17.2</v>
      </c>
      <c r="J67" s="61">
        <v>17.2</v>
      </c>
      <c r="K67" s="61">
        <v>18.84</v>
      </c>
      <c r="L67" s="61">
        <v>18.84</v>
      </c>
      <c r="M67" s="61">
        <v>18.84</v>
      </c>
      <c r="N67" s="77">
        <v>20.7</v>
      </c>
      <c r="O67" s="77">
        <v>20.7</v>
      </c>
      <c r="P67" s="77">
        <v>20.7</v>
      </c>
      <c r="Q67" s="77">
        <v>20.7</v>
      </c>
      <c r="R67" s="77">
        <v>19.41</v>
      </c>
      <c r="S67" s="77">
        <v>19.41</v>
      </c>
      <c r="T67" s="77">
        <v>19.41</v>
      </c>
      <c r="U67" s="77">
        <v>19.41</v>
      </c>
      <c r="V67" s="77">
        <v>19.41</v>
      </c>
      <c r="W67" s="77">
        <v>19.41</v>
      </c>
      <c r="X67" s="77">
        <v>19.41</v>
      </c>
      <c r="Y67" s="77">
        <v>19.41</v>
      </c>
      <c r="Z67" s="77">
        <v>19.41</v>
      </c>
      <c r="AA67" s="77">
        <v>19.41</v>
      </c>
      <c r="AB67" s="77">
        <v>19.41</v>
      </c>
      <c r="AC67" s="77">
        <v>19.41</v>
      </c>
      <c r="AD67" s="77">
        <v>19.41</v>
      </c>
      <c r="AE67" s="77">
        <v>19.41</v>
      </c>
      <c r="AF67" s="77">
        <v>24.72</v>
      </c>
      <c r="AG67" s="77">
        <v>25.45</v>
      </c>
      <c r="AH67" s="77">
        <v>25.28</v>
      </c>
      <c r="AI67" s="77">
        <v>24.92</v>
      </c>
      <c r="AJ67" s="77">
        <v>25.22</v>
      </c>
      <c r="AK67" s="77">
        <v>25.63</v>
      </c>
      <c r="AL67" s="100">
        <v>26.79</v>
      </c>
      <c r="AM67" s="77">
        <v>26.64</v>
      </c>
      <c r="AN67" s="77">
        <v>26.97</v>
      </c>
      <c r="AO67" s="77">
        <v>26.49</v>
      </c>
      <c r="AP67" s="77">
        <v>25.69</v>
      </c>
      <c r="AQ67" s="77">
        <v>25.62</v>
      </c>
      <c r="AR67" s="77">
        <v>27.27</v>
      </c>
      <c r="AS67" s="77">
        <v>26.81</v>
      </c>
      <c r="AT67" s="77">
        <v>27.3</v>
      </c>
      <c r="AU67" s="77">
        <v>27.7</v>
      </c>
      <c r="AV67" s="77">
        <v>28.13</v>
      </c>
      <c r="AW67" s="77">
        <v>27.73</v>
      </c>
      <c r="AX67" s="77">
        <v>27.69</v>
      </c>
      <c r="AY67" s="77">
        <v>27.34</v>
      </c>
      <c r="AZ67" s="77">
        <v>27.1</v>
      </c>
      <c r="BA67" s="77">
        <v>26.97</v>
      </c>
      <c r="BB67" s="77">
        <v>26.57</v>
      </c>
      <c r="BC67" s="77">
        <v>21.9</v>
      </c>
      <c r="BD67" s="77">
        <v>22.01</v>
      </c>
      <c r="BE67" s="77">
        <v>21.76</v>
      </c>
      <c r="BF67" s="77">
        <v>22.08</v>
      </c>
      <c r="BG67" s="77">
        <v>21.82</v>
      </c>
      <c r="BH67" s="77">
        <v>21.76</v>
      </c>
      <c r="BI67" s="77">
        <v>21.72</v>
      </c>
      <c r="BJ67" s="157">
        <v>20.03</v>
      </c>
      <c r="BK67" s="163"/>
      <c r="BL67" s="181"/>
      <c r="BM67" s="178">
        <v>22.01</v>
      </c>
      <c r="BN67" s="198">
        <v>6.37</v>
      </c>
      <c r="BO67" s="178">
        <v>22.26</v>
      </c>
      <c r="BP67" s="198">
        <v>6.45</v>
      </c>
      <c r="BQ67" s="178">
        <v>23.24</v>
      </c>
      <c r="BR67" s="198">
        <v>6.73</v>
      </c>
      <c r="BS67" s="178">
        <v>24.12</v>
      </c>
      <c r="BT67" s="168">
        <v>6.99</v>
      </c>
      <c r="BU67" s="178">
        <v>23.77</v>
      </c>
      <c r="BV67" s="216">
        <f t="shared" si="8"/>
        <v>6.8842678405931421</v>
      </c>
      <c r="BW67" s="178">
        <v>23.55</v>
      </c>
      <c r="BX67" s="216">
        <v>6.82</v>
      </c>
      <c r="BY67" s="178">
        <v>25.31</v>
      </c>
      <c r="BZ67" s="216">
        <v>7.33</v>
      </c>
      <c r="CA67" s="178">
        <v>24.35</v>
      </c>
      <c r="CB67" s="216">
        <v>7.05</v>
      </c>
      <c r="CC67" s="178">
        <v>25.03</v>
      </c>
      <c r="CD67" s="216">
        <v>7.25</v>
      </c>
      <c r="CE67" s="178">
        <v>20.23</v>
      </c>
      <c r="CF67" s="216">
        <v>5.86</v>
      </c>
      <c r="CG67" s="220">
        <f t="shared" si="9"/>
        <v>17.194944</v>
      </c>
      <c r="CH67" s="222">
        <v>4.9800000000000004</v>
      </c>
      <c r="CI67" s="220">
        <f t="shared" si="10"/>
        <v>16.815135999999999</v>
      </c>
      <c r="CJ67" s="222">
        <v>4.87</v>
      </c>
      <c r="CK67" s="220">
        <f t="shared" si="11"/>
        <v>16.884191999999999</v>
      </c>
      <c r="CL67" s="222">
        <v>4.8899999999999997</v>
      </c>
      <c r="CM67" s="220">
        <f t="shared" si="12"/>
        <v>16.953247999999999</v>
      </c>
      <c r="CN67" s="222">
        <v>4.91</v>
      </c>
      <c r="CO67" s="220">
        <f t="shared" si="13"/>
        <v>16.953247999999999</v>
      </c>
      <c r="CP67" s="257">
        <v>4.91</v>
      </c>
      <c r="CQ67" s="220">
        <f t="shared" si="14"/>
        <v>22.719424</v>
      </c>
      <c r="CR67" s="257">
        <v>6.58</v>
      </c>
      <c r="CS67" s="279">
        <v>7.08</v>
      </c>
      <c r="CT67" s="279">
        <v>5.23</v>
      </c>
      <c r="CU67" s="279">
        <v>4.32</v>
      </c>
      <c r="CV67" s="279">
        <v>4.29</v>
      </c>
      <c r="CW67" s="279">
        <v>4.13</v>
      </c>
      <c r="CX67" s="279">
        <v>4.1500000000000004</v>
      </c>
      <c r="CY67" s="279">
        <v>3.97</v>
      </c>
      <c r="CZ67" s="279">
        <v>3.96</v>
      </c>
      <c r="DA67" s="279">
        <v>3.85</v>
      </c>
      <c r="DB67" s="279">
        <v>3.99</v>
      </c>
      <c r="DC67" s="279">
        <v>4.0199999999999996</v>
      </c>
      <c r="DD67" s="279">
        <v>4.09</v>
      </c>
      <c r="DE67" s="279">
        <v>4.09</v>
      </c>
      <c r="DF67" s="279">
        <v>5.45</v>
      </c>
      <c r="DG67" s="279">
        <v>5.85</v>
      </c>
      <c r="DH67" s="279">
        <v>5.85</v>
      </c>
      <c r="DI67" s="279">
        <v>5.3</v>
      </c>
      <c r="DJ67" s="279">
        <v>5.81</v>
      </c>
      <c r="DK67" s="279">
        <v>5.7</v>
      </c>
      <c r="DL67" s="279">
        <v>5.69</v>
      </c>
      <c r="DM67" s="279">
        <v>5.84</v>
      </c>
      <c r="DN67" s="279">
        <v>5.44</v>
      </c>
      <c r="DO67" s="279">
        <v>5.5</v>
      </c>
      <c r="DP67" s="279">
        <v>5.55</v>
      </c>
      <c r="DQ67" s="279">
        <v>5.56</v>
      </c>
      <c r="DR67" s="279">
        <v>5.58</v>
      </c>
      <c r="DS67" s="279">
        <v>6.03</v>
      </c>
      <c r="DT67" s="279">
        <v>5.94</v>
      </c>
      <c r="DU67" s="279">
        <v>6.37</v>
      </c>
      <c r="DV67" s="279">
        <v>6.27</v>
      </c>
    </row>
    <row r="68" spans="1:126" ht="13.5" customHeight="1">
      <c r="A68" s="42">
        <v>3</v>
      </c>
      <c r="B68" s="39" t="s">
        <v>551</v>
      </c>
      <c r="C68" s="26">
        <v>29.54</v>
      </c>
      <c r="D68" s="40">
        <v>29.54</v>
      </c>
      <c r="E68" s="41"/>
      <c r="F68" s="40" t="s">
        <v>108</v>
      </c>
      <c r="G68" s="41" t="s">
        <v>109</v>
      </c>
      <c r="H68" s="41" t="s">
        <v>110</v>
      </c>
      <c r="I68" s="61" t="s">
        <v>111</v>
      </c>
      <c r="J68" s="61" t="s">
        <v>139</v>
      </c>
      <c r="K68" s="61" t="s">
        <v>155</v>
      </c>
      <c r="L68" s="61" t="s">
        <v>171</v>
      </c>
      <c r="M68" s="61" t="s">
        <v>185</v>
      </c>
      <c r="N68" s="61" t="s">
        <v>202</v>
      </c>
      <c r="O68" s="61" t="s">
        <v>216</v>
      </c>
      <c r="P68" s="61" t="s">
        <v>230</v>
      </c>
      <c r="Q68" s="61" t="s">
        <v>254</v>
      </c>
      <c r="R68" s="61" t="s">
        <v>271</v>
      </c>
      <c r="S68" s="61" t="s">
        <v>286</v>
      </c>
      <c r="T68" s="61" t="s">
        <v>300</v>
      </c>
      <c r="U68" s="61" t="s">
        <v>315</v>
      </c>
      <c r="V68" s="61" t="s">
        <v>329</v>
      </c>
      <c r="W68" s="61" t="s">
        <v>348</v>
      </c>
      <c r="X68" s="61" t="s">
        <v>365</v>
      </c>
      <c r="Y68" s="61" t="s">
        <v>385</v>
      </c>
      <c r="Z68" s="61" t="s">
        <v>404</v>
      </c>
      <c r="AA68" s="61" t="s">
        <v>427</v>
      </c>
      <c r="AB68" s="61" t="s">
        <v>447</v>
      </c>
      <c r="AC68" s="61" t="s">
        <v>469</v>
      </c>
      <c r="AD68" s="77">
        <v>29.1</v>
      </c>
      <c r="AE68" s="77">
        <v>28.64</v>
      </c>
      <c r="AF68" s="77">
        <v>28.92</v>
      </c>
      <c r="AG68" s="77">
        <v>29.85</v>
      </c>
      <c r="AH68" s="77">
        <v>29.49</v>
      </c>
      <c r="AI68" s="77">
        <v>29.47</v>
      </c>
      <c r="AJ68" s="77">
        <v>29.78</v>
      </c>
      <c r="AK68" s="77">
        <v>30.2</v>
      </c>
      <c r="AL68" s="100">
        <v>31.32</v>
      </c>
      <c r="AM68" s="77">
        <v>31.25</v>
      </c>
      <c r="AN68" s="77">
        <v>31.59</v>
      </c>
      <c r="AO68" s="77">
        <v>31.08</v>
      </c>
      <c r="AP68" s="77">
        <v>30.13</v>
      </c>
      <c r="AQ68" s="77">
        <v>30</v>
      </c>
      <c r="AR68" s="77">
        <v>29.91</v>
      </c>
      <c r="AS68" s="77">
        <v>29.46</v>
      </c>
      <c r="AT68" s="77">
        <v>29.14</v>
      </c>
      <c r="AU68" s="77">
        <v>29.19</v>
      </c>
      <c r="AV68" s="77">
        <v>31.01</v>
      </c>
      <c r="AW68" s="77">
        <v>30.51</v>
      </c>
      <c r="AX68" s="77">
        <v>30.41</v>
      </c>
      <c r="AY68" s="77">
        <v>29.9</v>
      </c>
      <c r="AZ68" s="77">
        <v>29.87</v>
      </c>
      <c r="BA68" s="77">
        <v>29.63</v>
      </c>
      <c r="BB68" s="77">
        <v>29.22</v>
      </c>
      <c r="BC68" s="77">
        <v>28.92</v>
      </c>
      <c r="BD68" s="77">
        <v>29.16</v>
      </c>
      <c r="BE68" s="77">
        <v>28.92</v>
      </c>
      <c r="BF68" s="77">
        <v>29.78</v>
      </c>
      <c r="BG68" s="77">
        <v>29.4</v>
      </c>
      <c r="BH68" s="77">
        <v>29.47</v>
      </c>
      <c r="BI68" s="77">
        <v>29.1</v>
      </c>
      <c r="BJ68" s="157">
        <v>26.03</v>
      </c>
      <c r="BK68" s="162">
        <v>28.38</v>
      </c>
      <c r="BL68" s="180">
        <v>8.2200000000000006</v>
      </c>
      <c r="BM68" s="177">
        <v>28.64</v>
      </c>
      <c r="BN68" s="180">
        <v>8.3000000000000007</v>
      </c>
      <c r="BO68" s="177">
        <v>28.98</v>
      </c>
      <c r="BP68" s="180">
        <v>8.39</v>
      </c>
      <c r="BQ68" s="177">
        <v>29.53</v>
      </c>
      <c r="BR68" s="180">
        <v>8.5500000000000007</v>
      </c>
      <c r="BS68" s="177">
        <v>29.28</v>
      </c>
      <c r="BT68" s="160">
        <v>8.48</v>
      </c>
      <c r="BU68" s="177">
        <v>28.8</v>
      </c>
      <c r="BV68" s="216">
        <f t="shared" si="8"/>
        <v>8.3410565338276186</v>
      </c>
      <c r="BW68" s="177">
        <v>28.43</v>
      </c>
      <c r="BX68" s="216">
        <v>8.23</v>
      </c>
      <c r="BY68" s="177">
        <v>26.49</v>
      </c>
      <c r="BZ68" s="216">
        <v>7.67</v>
      </c>
      <c r="CA68" s="177">
        <v>25.07</v>
      </c>
      <c r="CB68" s="216">
        <v>7.26</v>
      </c>
      <c r="CC68" s="177">
        <v>24.49</v>
      </c>
      <c r="CD68" s="216">
        <v>7.09</v>
      </c>
      <c r="CE68" s="177">
        <v>22.86</v>
      </c>
      <c r="CF68" s="216">
        <v>6.62</v>
      </c>
      <c r="CG68" s="221">
        <f t="shared" si="9"/>
        <v>23.271871999999998</v>
      </c>
      <c r="CH68" s="222">
        <v>6.74</v>
      </c>
      <c r="CI68" s="221">
        <f t="shared" si="10"/>
        <v>23.271871999999998</v>
      </c>
      <c r="CJ68" s="222">
        <v>6.74</v>
      </c>
      <c r="CK68" s="221">
        <f t="shared" si="11"/>
        <v>24.307711999999999</v>
      </c>
      <c r="CL68" s="222">
        <v>7.04</v>
      </c>
      <c r="CM68" s="221">
        <f t="shared" si="12"/>
        <v>24.307711999999999</v>
      </c>
      <c r="CN68" s="222">
        <v>7.04</v>
      </c>
      <c r="CO68" s="221">
        <f t="shared" si="13"/>
        <v>24.307711999999999</v>
      </c>
      <c r="CP68" s="257">
        <v>7.04</v>
      </c>
      <c r="CQ68" s="221">
        <f t="shared" si="14"/>
        <v>24.307711999999999</v>
      </c>
      <c r="CR68" s="257">
        <v>7.04</v>
      </c>
      <c r="CS68" s="280">
        <v>7.1</v>
      </c>
      <c r="CT68" s="280">
        <v>6.91</v>
      </c>
      <c r="CU68" s="280">
        <v>7.24</v>
      </c>
      <c r="CV68" s="280">
        <v>7.24</v>
      </c>
      <c r="CW68" s="280">
        <v>6.82</v>
      </c>
      <c r="CX68" s="280">
        <v>6.82</v>
      </c>
      <c r="CY68" s="280">
        <v>6.58</v>
      </c>
      <c r="CZ68" s="280">
        <v>7.1</v>
      </c>
      <c r="DA68" s="280">
        <v>6.89</v>
      </c>
      <c r="DB68" s="280">
        <v>6.89</v>
      </c>
      <c r="DC68" s="280">
        <v>6.89</v>
      </c>
      <c r="DD68" s="280">
        <v>6.89</v>
      </c>
      <c r="DE68" s="280">
        <v>6.89</v>
      </c>
      <c r="DF68" s="280">
        <v>6.89</v>
      </c>
      <c r="DG68" s="280">
        <v>8.35</v>
      </c>
      <c r="DH68" s="280">
        <v>8.35</v>
      </c>
      <c r="DI68" s="280">
        <v>8.35</v>
      </c>
      <c r="DJ68" s="280">
        <v>9.27</v>
      </c>
      <c r="DK68" s="280">
        <v>9.27</v>
      </c>
      <c r="DL68" s="280">
        <v>9.27</v>
      </c>
      <c r="DM68" s="280">
        <v>9.5500000000000007</v>
      </c>
      <c r="DN68" s="280">
        <v>8.6</v>
      </c>
      <c r="DO68" s="280">
        <v>8.6</v>
      </c>
      <c r="DP68" s="280">
        <v>8.39</v>
      </c>
      <c r="DQ68" s="280">
        <v>8</v>
      </c>
      <c r="DR68" s="280">
        <v>8</v>
      </c>
      <c r="DS68" s="280">
        <v>8.14</v>
      </c>
      <c r="DT68" s="280">
        <v>8.14</v>
      </c>
      <c r="DU68" s="280">
        <v>8.14</v>
      </c>
      <c r="DV68" s="280">
        <v>8.0299999999999994</v>
      </c>
    </row>
    <row r="69" spans="1:126" ht="15.75">
      <c r="A69" s="42">
        <v>4</v>
      </c>
      <c r="B69" s="39" t="s">
        <v>105</v>
      </c>
      <c r="C69" s="26">
        <v>26.71</v>
      </c>
      <c r="D69" s="40">
        <v>26.71</v>
      </c>
      <c r="E69" s="41"/>
      <c r="F69" s="40" t="s">
        <v>112</v>
      </c>
      <c r="G69" s="41" t="s">
        <v>106</v>
      </c>
      <c r="H69" s="41" t="s">
        <v>106</v>
      </c>
      <c r="I69" s="41" t="s">
        <v>106</v>
      </c>
      <c r="J69" s="41" t="s">
        <v>106</v>
      </c>
      <c r="K69" s="41" t="s">
        <v>106</v>
      </c>
      <c r="L69" s="41" t="s">
        <v>106</v>
      </c>
      <c r="M69" s="41" t="s">
        <v>106</v>
      </c>
      <c r="N69" s="41" t="s">
        <v>106</v>
      </c>
      <c r="O69" s="41" t="s">
        <v>106</v>
      </c>
      <c r="P69" s="41" t="s">
        <v>106</v>
      </c>
      <c r="Q69" s="41" t="s">
        <v>255</v>
      </c>
      <c r="R69" s="41" t="s">
        <v>255</v>
      </c>
      <c r="S69" s="41" t="s">
        <v>255</v>
      </c>
      <c r="T69" s="41" t="s">
        <v>255</v>
      </c>
      <c r="U69" s="41" t="s">
        <v>255</v>
      </c>
      <c r="V69" s="41" t="s">
        <v>255</v>
      </c>
      <c r="W69" s="41" t="s">
        <v>255</v>
      </c>
      <c r="X69" s="41" t="s">
        <v>255</v>
      </c>
      <c r="Y69" s="41" t="s">
        <v>255</v>
      </c>
      <c r="Z69" s="41" t="s">
        <v>255</v>
      </c>
      <c r="AA69" s="41" t="s">
        <v>255</v>
      </c>
      <c r="AB69" s="41" t="s">
        <v>255</v>
      </c>
      <c r="AC69" s="41" t="s">
        <v>470</v>
      </c>
      <c r="AD69" s="41" t="s">
        <v>470</v>
      </c>
      <c r="AE69" s="41" t="s">
        <v>470</v>
      </c>
      <c r="AF69" s="41">
        <v>26.13</v>
      </c>
      <c r="AG69" s="41">
        <v>27.04</v>
      </c>
      <c r="AH69" s="41">
        <v>27.01</v>
      </c>
      <c r="AI69" s="96">
        <v>26.8</v>
      </c>
      <c r="AJ69" s="96">
        <v>26.97</v>
      </c>
      <c r="AK69" s="96">
        <v>27.1</v>
      </c>
      <c r="AL69" s="101">
        <v>27.74</v>
      </c>
      <c r="AM69" s="96">
        <v>27.47</v>
      </c>
      <c r="AN69" s="96">
        <v>27.78</v>
      </c>
      <c r="AO69" s="96">
        <v>26.37</v>
      </c>
      <c r="AP69" s="96">
        <v>27.07</v>
      </c>
      <c r="AQ69" s="96">
        <v>26.91</v>
      </c>
      <c r="AR69" s="96">
        <v>26.85</v>
      </c>
      <c r="AS69" s="96">
        <v>26.77</v>
      </c>
      <c r="AT69" s="96">
        <v>26.91</v>
      </c>
      <c r="AU69" s="96">
        <v>27.23</v>
      </c>
      <c r="AV69" s="96">
        <v>27.22</v>
      </c>
      <c r="AW69" s="96">
        <v>26.89</v>
      </c>
      <c r="AX69" s="96">
        <v>26.63</v>
      </c>
      <c r="AY69" s="96">
        <v>26.7</v>
      </c>
      <c r="AZ69" s="96">
        <v>25.92</v>
      </c>
      <c r="BA69" s="96">
        <v>25.9</v>
      </c>
      <c r="BB69" s="96">
        <v>25.61</v>
      </c>
      <c r="BC69" s="96">
        <v>25.59</v>
      </c>
      <c r="BD69" s="96">
        <v>25.7</v>
      </c>
      <c r="BE69" s="96">
        <v>25.5</v>
      </c>
      <c r="BF69" s="96">
        <v>25.82</v>
      </c>
      <c r="BG69" s="96">
        <v>25.62</v>
      </c>
      <c r="BH69" s="96">
        <v>25.53</v>
      </c>
      <c r="BI69" s="96">
        <v>25.67</v>
      </c>
      <c r="BJ69" s="158">
        <v>24.42</v>
      </c>
      <c r="BK69" s="162">
        <v>26.38</v>
      </c>
      <c r="BL69" s="180">
        <v>7.64</v>
      </c>
      <c r="BM69" s="177">
        <v>26.86</v>
      </c>
      <c r="BN69" s="180">
        <v>7.78</v>
      </c>
      <c r="BO69" s="177">
        <v>26.86</v>
      </c>
      <c r="BP69" s="180">
        <v>7.75</v>
      </c>
      <c r="BQ69" s="177">
        <v>24.4</v>
      </c>
      <c r="BR69" s="180">
        <v>7.93</v>
      </c>
      <c r="BS69" s="177">
        <v>27.08</v>
      </c>
      <c r="BT69" s="160">
        <v>7.84</v>
      </c>
      <c r="BU69" s="177">
        <v>26.45</v>
      </c>
      <c r="BV69" s="216">
        <f t="shared" si="8"/>
        <v>7.6604494902687676</v>
      </c>
      <c r="BW69" s="177">
        <v>26.62</v>
      </c>
      <c r="BX69" s="216">
        <v>7.71</v>
      </c>
      <c r="BY69" s="177">
        <v>27.07</v>
      </c>
      <c r="BZ69" s="216">
        <v>7.84</v>
      </c>
      <c r="CA69" s="177">
        <v>26.38</v>
      </c>
      <c r="CB69" s="216">
        <v>7.64</v>
      </c>
      <c r="CC69" s="177">
        <v>27.24</v>
      </c>
      <c r="CD69" s="216">
        <v>7.89</v>
      </c>
      <c r="CE69" s="177">
        <v>25.76</v>
      </c>
      <c r="CF69" s="216">
        <v>7.46</v>
      </c>
      <c r="CG69" s="220">
        <f t="shared" si="9"/>
        <v>24.100543999999999</v>
      </c>
      <c r="CH69" s="222">
        <v>6.98</v>
      </c>
      <c r="CI69" s="220">
        <f t="shared" si="10"/>
        <v>23.962432</v>
      </c>
      <c r="CJ69" s="222">
        <v>6.94</v>
      </c>
      <c r="CK69" s="220">
        <f t="shared" si="11"/>
        <v>24.583935999999998</v>
      </c>
      <c r="CL69" s="222">
        <v>7.12</v>
      </c>
      <c r="CM69" s="220">
        <f t="shared" si="12"/>
        <v>23.720735999999999</v>
      </c>
      <c r="CN69" s="222">
        <v>6.87</v>
      </c>
      <c r="CO69" s="220">
        <f t="shared" si="13"/>
        <v>23.962432</v>
      </c>
      <c r="CP69" s="257">
        <v>6.94</v>
      </c>
      <c r="CQ69" s="220">
        <f t="shared" si="14"/>
        <v>26.655615999999998</v>
      </c>
      <c r="CR69" s="257">
        <v>7.72</v>
      </c>
      <c r="CS69" s="279">
        <v>8.02</v>
      </c>
      <c r="CT69" s="279">
        <v>7.7</v>
      </c>
      <c r="CU69" s="279">
        <v>7.07</v>
      </c>
      <c r="CV69" s="279">
        <v>7.02</v>
      </c>
      <c r="CW69" s="279">
        <v>7.16</v>
      </c>
      <c r="CX69" s="279">
        <v>7.21</v>
      </c>
      <c r="CY69" s="279">
        <v>6.96</v>
      </c>
      <c r="CZ69" s="279">
        <v>6.9</v>
      </c>
      <c r="DA69" s="279">
        <v>6.86</v>
      </c>
      <c r="DB69" s="279">
        <v>6.86</v>
      </c>
      <c r="DC69" s="279">
        <v>6.93</v>
      </c>
      <c r="DD69" s="279">
        <v>6.89</v>
      </c>
      <c r="DE69" s="279">
        <v>6.91</v>
      </c>
      <c r="DF69" s="279">
        <v>6.71</v>
      </c>
      <c r="DG69" s="279">
        <v>6.82</v>
      </c>
      <c r="DH69" s="279">
        <v>6.82</v>
      </c>
      <c r="DI69" s="279">
        <v>6.88</v>
      </c>
      <c r="DJ69" s="279">
        <v>7.05</v>
      </c>
      <c r="DK69" s="279">
        <v>6.99</v>
      </c>
      <c r="DL69" s="279">
        <v>6.93</v>
      </c>
      <c r="DM69" s="279">
        <v>7.11</v>
      </c>
      <c r="DN69" s="279">
        <v>6.44</v>
      </c>
      <c r="DO69" s="279">
        <v>6.55</v>
      </c>
      <c r="DP69" s="279">
        <v>6.56</v>
      </c>
      <c r="DQ69" s="279">
        <v>6.64</v>
      </c>
      <c r="DR69" s="279">
        <v>6.66</v>
      </c>
      <c r="DS69" s="279">
        <v>6.76</v>
      </c>
      <c r="DT69" s="279">
        <v>6.79</v>
      </c>
      <c r="DU69" s="279">
        <v>6.79</v>
      </c>
      <c r="DV69" s="279">
        <v>6.73</v>
      </c>
    </row>
    <row r="70" spans="1:126" ht="13.5" thickBot="1">
      <c r="A70" s="93">
        <v>5</v>
      </c>
      <c r="B70" s="92" t="s">
        <v>107</v>
      </c>
      <c r="C70" s="44"/>
      <c r="D70" s="45">
        <v>31.42</v>
      </c>
      <c r="E70" s="69">
        <v>21.52</v>
      </c>
      <c r="F70" s="46">
        <v>21.52</v>
      </c>
      <c r="G70" s="47">
        <v>22.25</v>
      </c>
      <c r="H70" s="47">
        <v>22.63</v>
      </c>
      <c r="I70" s="62">
        <v>23.28</v>
      </c>
      <c r="J70" s="62">
        <v>23.8</v>
      </c>
      <c r="K70" s="62">
        <v>24.58</v>
      </c>
      <c r="L70" s="62">
        <v>24.58</v>
      </c>
      <c r="M70" s="62">
        <v>24.97</v>
      </c>
      <c r="N70" s="62">
        <v>26.14</v>
      </c>
      <c r="O70" s="62">
        <v>26.14</v>
      </c>
      <c r="P70" s="62">
        <v>26.14</v>
      </c>
      <c r="Q70" s="62">
        <v>26.14</v>
      </c>
      <c r="R70" s="62">
        <v>25.54</v>
      </c>
      <c r="S70" s="62">
        <v>25.02</v>
      </c>
      <c r="T70" s="62">
        <v>25.51</v>
      </c>
      <c r="U70" s="62">
        <v>25.61</v>
      </c>
      <c r="V70" s="62">
        <v>25.51</v>
      </c>
      <c r="W70" s="62">
        <v>25.51</v>
      </c>
      <c r="X70" s="94">
        <v>26.1</v>
      </c>
      <c r="Y70" s="94">
        <v>26.1</v>
      </c>
      <c r="Z70" s="94">
        <v>27.39</v>
      </c>
      <c r="AA70" s="94">
        <v>28.3</v>
      </c>
      <c r="AB70" s="94">
        <v>28.98</v>
      </c>
      <c r="AC70" s="94">
        <v>28.98</v>
      </c>
      <c r="AD70" s="94">
        <v>29.5</v>
      </c>
      <c r="AE70" s="94">
        <v>29.5</v>
      </c>
      <c r="AF70" s="94">
        <v>29.5</v>
      </c>
      <c r="AG70" s="94">
        <v>30</v>
      </c>
      <c r="AH70" s="94">
        <v>30.06</v>
      </c>
      <c r="AI70" s="94">
        <v>29.82</v>
      </c>
      <c r="AJ70" s="94">
        <v>28.84</v>
      </c>
      <c r="AK70" s="94">
        <v>29.18</v>
      </c>
      <c r="AL70" s="102">
        <v>30.13</v>
      </c>
      <c r="AM70" s="94">
        <v>30.08</v>
      </c>
      <c r="AN70" s="94">
        <v>30.37</v>
      </c>
      <c r="AO70" s="94">
        <v>28.91</v>
      </c>
      <c r="AP70" s="94">
        <v>28.11</v>
      </c>
      <c r="AQ70" s="94">
        <v>28</v>
      </c>
      <c r="AR70" s="94">
        <v>27.92</v>
      </c>
      <c r="AS70" s="94">
        <v>27.53</v>
      </c>
      <c r="AT70" s="94">
        <v>27.73</v>
      </c>
      <c r="AU70" s="94">
        <v>28.1</v>
      </c>
      <c r="AV70" s="94">
        <v>27.88</v>
      </c>
      <c r="AW70" s="94">
        <v>27.48</v>
      </c>
      <c r="AX70" s="94">
        <v>28.07</v>
      </c>
      <c r="AY70" s="94">
        <v>27.97</v>
      </c>
      <c r="AZ70" s="94">
        <v>27.64</v>
      </c>
      <c r="BA70" s="94">
        <v>27.44</v>
      </c>
      <c r="BB70" s="94">
        <v>27.1</v>
      </c>
      <c r="BC70" s="94">
        <v>26.87</v>
      </c>
      <c r="BD70" s="94">
        <v>27.06</v>
      </c>
      <c r="BE70" s="94">
        <v>26.87</v>
      </c>
      <c r="BF70" s="94">
        <v>27.34</v>
      </c>
      <c r="BG70" s="94">
        <v>27.04</v>
      </c>
      <c r="BH70" s="94">
        <v>27.09</v>
      </c>
      <c r="BI70" s="94">
        <v>27.06</v>
      </c>
      <c r="BJ70" s="159">
        <v>24.78</v>
      </c>
      <c r="BK70" s="164">
        <v>27.02</v>
      </c>
      <c r="BL70" s="182">
        <v>7.83</v>
      </c>
      <c r="BM70" s="179">
        <v>27.23</v>
      </c>
      <c r="BN70" s="182">
        <v>7.89</v>
      </c>
      <c r="BO70" s="179">
        <v>27.5</v>
      </c>
      <c r="BP70" s="182">
        <v>7.96</v>
      </c>
      <c r="BQ70" s="179">
        <v>27.95</v>
      </c>
      <c r="BR70" s="182">
        <v>8.09</v>
      </c>
      <c r="BS70" s="179">
        <v>27.74</v>
      </c>
      <c r="BT70" s="161">
        <v>8.0399999999999991</v>
      </c>
      <c r="BU70" s="179">
        <v>27.36</v>
      </c>
      <c r="BV70" s="217">
        <f t="shared" si="8"/>
        <v>7.9240037071362375</v>
      </c>
      <c r="BW70" s="179">
        <v>25.3</v>
      </c>
      <c r="BX70" s="217">
        <v>7.99</v>
      </c>
      <c r="BY70" s="179">
        <v>30.2</v>
      </c>
      <c r="BZ70" s="217">
        <v>8.75</v>
      </c>
      <c r="CA70" s="179">
        <v>28.83</v>
      </c>
      <c r="CB70" s="217">
        <v>8.35</v>
      </c>
      <c r="CC70" s="179">
        <v>30.35</v>
      </c>
      <c r="CD70" s="217">
        <v>8.7899999999999991</v>
      </c>
      <c r="CE70" s="179">
        <v>30.4</v>
      </c>
      <c r="CF70" s="217">
        <v>8.81</v>
      </c>
      <c r="CG70" s="219">
        <f t="shared" si="9"/>
        <v>30.868031999999996</v>
      </c>
      <c r="CH70" s="223">
        <v>8.94</v>
      </c>
      <c r="CI70" s="224">
        <f t="shared" si="10"/>
        <v>30.902559999999998</v>
      </c>
      <c r="CJ70" s="237">
        <v>8.9499999999999993</v>
      </c>
      <c r="CK70" s="235">
        <f t="shared" si="11"/>
        <v>31.282368000000002</v>
      </c>
      <c r="CL70" s="237">
        <v>9.06</v>
      </c>
      <c r="CM70" s="235">
        <f t="shared" si="12"/>
        <v>31.351423999999998</v>
      </c>
      <c r="CN70" s="237">
        <v>9.08</v>
      </c>
      <c r="CO70" s="235">
        <f t="shared" si="13"/>
        <v>31.282368000000002</v>
      </c>
      <c r="CP70" s="258">
        <v>9.06</v>
      </c>
      <c r="CQ70" s="235">
        <f t="shared" si="14"/>
        <v>29.728607999999998</v>
      </c>
      <c r="CR70" s="258">
        <v>8.61</v>
      </c>
      <c r="CS70" s="281">
        <v>9.1</v>
      </c>
      <c r="CT70" s="281">
        <v>8.69</v>
      </c>
      <c r="CU70" s="281">
        <v>7.44</v>
      </c>
      <c r="CV70" s="281">
        <v>7.44</v>
      </c>
      <c r="CW70" s="281">
        <v>7.5</v>
      </c>
      <c r="CX70" s="281">
        <v>7.5</v>
      </c>
      <c r="CY70" s="281">
        <v>7.26</v>
      </c>
      <c r="CZ70" s="281">
        <v>7.26</v>
      </c>
      <c r="DA70" s="281">
        <v>7.09</v>
      </c>
      <c r="DB70" s="281">
        <v>7.09</v>
      </c>
      <c r="DC70" s="281">
        <v>7.09</v>
      </c>
      <c r="DD70" s="281">
        <v>7.09</v>
      </c>
      <c r="DE70" s="281">
        <v>7.09</v>
      </c>
      <c r="DF70" s="281">
        <v>7.09</v>
      </c>
      <c r="DG70" s="281">
        <v>7.3</v>
      </c>
      <c r="DH70" s="281">
        <v>7.3</v>
      </c>
      <c r="DI70" s="281">
        <v>7.3</v>
      </c>
      <c r="DJ70" s="281">
        <v>8.11</v>
      </c>
      <c r="DK70" s="281">
        <v>8.11</v>
      </c>
      <c r="DL70" s="281">
        <v>8.11</v>
      </c>
      <c r="DM70" s="281">
        <v>8.36</v>
      </c>
      <c r="DN70" s="281">
        <v>7.53</v>
      </c>
      <c r="DO70" s="281">
        <v>7.53</v>
      </c>
      <c r="DP70" s="281">
        <v>7.36</v>
      </c>
      <c r="DQ70" s="281">
        <v>6.93</v>
      </c>
      <c r="DR70" s="281">
        <v>6.93</v>
      </c>
      <c r="DS70" s="281">
        <v>6.9</v>
      </c>
      <c r="DT70" s="281">
        <v>6.9</v>
      </c>
      <c r="DU70" s="281">
        <v>6.9</v>
      </c>
      <c r="DV70" s="281">
        <v>6.81</v>
      </c>
    </row>
    <row r="71" spans="1:126" ht="13.5" thickTop="1">
      <c r="BV71" s="154"/>
      <c r="BX71" s="154"/>
      <c r="BZ71" s="154"/>
      <c r="CB71" s="154"/>
      <c r="CD71" s="154"/>
      <c r="CF71" s="154"/>
      <c r="CG71" s="154"/>
      <c r="CH71" s="154"/>
    </row>
    <row r="73" spans="1:126">
      <c r="A73" s="357" t="s">
        <v>114</v>
      </c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</row>
    <row r="74" spans="1:126">
      <c r="A74" s="358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</row>
    <row r="76" spans="1:126" ht="13.5" thickBot="1">
      <c r="A76" s="14" t="s">
        <v>118</v>
      </c>
    </row>
    <row r="77" spans="1:126" ht="64.5" customHeight="1" thickTop="1">
      <c r="A77" s="361" t="s">
        <v>94</v>
      </c>
      <c r="B77" s="359" t="s">
        <v>0</v>
      </c>
      <c r="C77" s="359" t="s">
        <v>23</v>
      </c>
      <c r="D77" s="1" t="s">
        <v>1</v>
      </c>
      <c r="E77" s="1" t="s">
        <v>654</v>
      </c>
      <c r="F77" s="1" t="s">
        <v>654</v>
      </c>
      <c r="G77" s="1" t="s">
        <v>654</v>
      </c>
      <c r="H77" s="1" t="s">
        <v>654</v>
      </c>
      <c r="I77" s="1" t="s">
        <v>654</v>
      </c>
      <c r="J77" s="1" t="s">
        <v>654</v>
      </c>
      <c r="K77" s="1" t="s">
        <v>654</v>
      </c>
      <c r="L77" s="1" t="s">
        <v>654</v>
      </c>
      <c r="M77" s="1" t="s">
        <v>654</v>
      </c>
      <c r="N77" s="1" t="s">
        <v>654</v>
      </c>
      <c r="O77" s="1" t="s">
        <v>654</v>
      </c>
      <c r="P77" s="1" t="s">
        <v>654</v>
      </c>
      <c r="Q77" s="1" t="s">
        <v>654</v>
      </c>
      <c r="R77" s="1" t="s">
        <v>654</v>
      </c>
      <c r="S77" s="1" t="s">
        <v>654</v>
      </c>
      <c r="T77" s="1" t="s">
        <v>654</v>
      </c>
      <c r="U77" s="1" t="s">
        <v>654</v>
      </c>
      <c r="V77" s="1" t="s">
        <v>654</v>
      </c>
      <c r="W77" s="1" t="s">
        <v>654</v>
      </c>
      <c r="X77" s="1" t="s">
        <v>654</v>
      </c>
      <c r="Y77" s="1" t="s">
        <v>654</v>
      </c>
      <c r="Z77" s="1" t="s">
        <v>654</v>
      </c>
      <c r="AA77" s="1" t="s">
        <v>654</v>
      </c>
      <c r="AB77" s="1" t="s">
        <v>654</v>
      </c>
      <c r="AC77" s="1" t="s">
        <v>654</v>
      </c>
      <c r="AD77" s="1" t="s">
        <v>654</v>
      </c>
      <c r="AE77" s="1" t="s">
        <v>654</v>
      </c>
      <c r="AF77" s="1" t="s">
        <v>654</v>
      </c>
      <c r="AG77" s="1" t="s">
        <v>654</v>
      </c>
      <c r="AH77" s="1" t="s">
        <v>654</v>
      </c>
      <c r="AI77" s="1" t="s">
        <v>654</v>
      </c>
      <c r="AJ77" s="1" t="s">
        <v>654</v>
      </c>
      <c r="AK77" s="1" t="s">
        <v>654</v>
      </c>
      <c r="AL77" s="1" t="s">
        <v>654</v>
      </c>
      <c r="AM77" s="1" t="s">
        <v>654</v>
      </c>
      <c r="AN77" s="1" t="s">
        <v>654</v>
      </c>
      <c r="AO77" s="1" t="s">
        <v>654</v>
      </c>
      <c r="AP77" s="1" t="s">
        <v>654</v>
      </c>
      <c r="AQ77" s="1" t="s">
        <v>654</v>
      </c>
      <c r="AR77" s="1" t="s">
        <v>654</v>
      </c>
      <c r="AS77" s="1" t="s">
        <v>654</v>
      </c>
      <c r="AT77" s="1" t="s">
        <v>654</v>
      </c>
      <c r="AU77" s="1" t="s">
        <v>654</v>
      </c>
      <c r="AV77" s="1" t="s">
        <v>654</v>
      </c>
      <c r="AW77" s="1" t="s">
        <v>654</v>
      </c>
      <c r="AX77" s="1" t="s">
        <v>654</v>
      </c>
      <c r="AY77" s="1" t="s">
        <v>654</v>
      </c>
      <c r="AZ77" s="1" t="s">
        <v>654</v>
      </c>
      <c r="BA77" s="1" t="s">
        <v>654</v>
      </c>
      <c r="BB77" s="1" t="s">
        <v>654</v>
      </c>
      <c r="BC77" s="1" t="s">
        <v>654</v>
      </c>
      <c r="BD77" s="1" t="s">
        <v>654</v>
      </c>
      <c r="BE77" s="1" t="s">
        <v>654</v>
      </c>
      <c r="BF77" s="1" t="s">
        <v>654</v>
      </c>
      <c r="BG77" s="1" t="s">
        <v>654</v>
      </c>
      <c r="BH77" s="1" t="s">
        <v>654</v>
      </c>
      <c r="BI77" s="1" t="s">
        <v>654</v>
      </c>
      <c r="BJ77" s="1" t="s">
        <v>654</v>
      </c>
      <c r="BK77" s="1" t="s">
        <v>654</v>
      </c>
      <c r="BL77" s="1" t="s">
        <v>654</v>
      </c>
      <c r="BM77" s="1" t="s">
        <v>654</v>
      </c>
      <c r="BN77" s="1" t="s">
        <v>654</v>
      </c>
      <c r="BO77" s="1" t="s">
        <v>654</v>
      </c>
      <c r="BP77" s="1" t="s">
        <v>654</v>
      </c>
      <c r="BQ77" s="1" t="s">
        <v>654</v>
      </c>
      <c r="BR77" s="1" t="s">
        <v>654</v>
      </c>
      <c r="BS77" s="1" t="s">
        <v>654</v>
      </c>
      <c r="BT77" s="1" t="s">
        <v>654</v>
      </c>
      <c r="BU77" s="1" t="s">
        <v>654</v>
      </c>
      <c r="BV77" s="1" t="s">
        <v>654</v>
      </c>
      <c r="BW77" s="1" t="s">
        <v>654</v>
      </c>
      <c r="BX77" s="1" t="s">
        <v>654</v>
      </c>
      <c r="BY77" s="1" t="s">
        <v>654</v>
      </c>
      <c r="BZ77" s="1" t="s">
        <v>654</v>
      </c>
      <c r="CA77" s="1" t="s">
        <v>654</v>
      </c>
      <c r="CB77" s="1" t="s">
        <v>654</v>
      </c>
      <c r="CC77" s="1" t="s">
        <v>654</v>
      </c>
      <c r="CD77" s="1" t="s">
        <v>654</v>
      </c>
      <c r="CE77" s="1" t="s">
        <v>654</v>
      </c>
      <c r="CF77" s="1" t="s">
        <v>654</v>
      </c>
      <c r="CG77" s="1" t="s">
        <v>654</v>
      </c>
      <c r="CH77" s="1" t="s">
        <v>654</v>
      </c>
      <c r="CI77" s="1" t="s">
        <v>654</v>
      </c>
      <c r="CJ77" s="1" t="s">
        <v>654</v>
      </c>
      <c r="CK77" s="1" t="s">
        <v>654</v>
      </c>
      <c r="CL77" s="252" t="s">
        <v>654</v>
      </c>
      <c r="CM77" s="1" t="s">
        <v>654</v>
      </c>
      <c r="CN77" s="1" t="s">
        <v>654</v>
      </c>
      <c r="CO77" s="1" t="s">
        <v>654</v>
      </c>
      <c r="CP77" s="1" t="s">
        <v>654</v>
      </c>
      <c r="CQ77" s="1" t="s">
        <v>654</v>
      </c>
      <c r="CR77" s="1" t="s">
        <v>654</v>
      </c>
      <c r="CS77" s="261" t="s">
        <v>654</v>
      </c>
      <c r="CT77" s="1" t="s">
        <v>654</v>
      </c>
      <c r="CU77" s="1" t="s">
        <v>654</v>
      </c>
      <c r="CV77" s="1" t="s">
        <v>654</v>
      </c>
      <c r="CW77" s="1" t="s">
        <v>654</v>
      </c>
      <c r="CX77" s="1" t="s">
        <v>654</v>
      </c>
      <c r="CY77" s="1" t="s">
        <v>654</v>
      </c>
      <c r="CZ77" s="1" t="s">
        <v>654</v>
      </c>
      <c r="DA77" s="1" t="s">
        <v>654</v>
      </c>
      <c r="DB77" s="1" t="s">
        <v>654</v>
      </c>
      <c r="DC77" s="1" t="s">
        <v>654</v>
      </c>
      <c r="DD77" s="1" t="s">
        <v>654</v>
      </c>
      <c r="DE77" s="1" t="s">
        <v>654</v>
      </c>
      <c r="DF77" s="1" t="s">
        <v>654</v>
      </c>
      <c r="DG77" s="1" t="s">
        <v>654</v>
      </c>
      <c r="DH77" s="1" t="s">
        <v>654</v>
      </c>
      <c r="DI77" s="1" t="s">
        <v>654</v>
      </c>
      <c r="DJ77" s="1" t="s">
        <v>654</v>
      </c>
      <c r="DK77" s="1" t="s">
        <v>654</v>
      </c>
      <c r="DL77" s="1" t="s">
        <v>654</v>
      </c>
      <c r="DM77" s="1" t="s">
        <v>654</v>
      </c>
      <c r="DN77" s="1" t="s">
        <v>654</v>
      </c>
      <c r="DO77" s="1" t="s">
        <v>654</v>
      </c>
      <c r="DP77" s="1" t="s">
        <v>654</v>
      </c>
      <c r="DQ77" s="1" t="s">
        <v>654</v>
      </c>
      <c r="DR77" s="1" t="s">
        <v>654</v>
      </c>
      <c r="DS77" s="1" t="s">
        <v>654</v>
      </c>
      <c r="DT77" s="1" t="s">
        <v>654</v>
      </c>
      <c r="DU77" s="1" t="s">
        <v>654</v>
      </c>
      <c r="DV77" s="1" t="s">
        <v>654</v>
      </c>
    </row>
    <row r="78" spans="1:126" ht="39" customHeight="1" thickBot="1">
      <c r="A78" s="362"/>
      <c r="B78" s="360"/>
      <c r="C78" s="360"/>
      <c r="D78" s="2" t="s">
        <v>24</v>
      </c>
      <c r="E78" s="2" t="s">
        <v>24</v>
      </c>
      <c r="F78" s="2" t="s">
        <v>25</v>
      </c>
      <c r="G78" s="2" t="s">
        <v>26</v>
      </c>
      <c r="H78" s="2" t="s">
        <v>27</v>
      </c>
      <c r="I78" s="2" t="s">
        <v>28</v>
      </c>
      <c r="J78" s="70" t="s">
        <v>127</v>
      </c>
      <c r="K78" s="70" t="s">
        <v>154</v>
      </c>
      <c r="L78" s="70" t="s">
        <v>170</v>
      </c>
      <c r="M78" s="70" t="s">
        <v>184</v>
      </c>
      <c r="N78" s="70" t="s">
        <v>201</v>
      </c>
      <c r="O78" s="70" t="s">
        <v>215</v>
      </c>
      <c r="P78" s="70" t="s">
        <v>218</v>
      </c>
      <c r="Q78" s="70" t="s">
        <v>231</v>
      </c>
      <c r="R78" s="70" t="s">
        <v>256</v>
      </c>
      <c r="S78" s="70" t="s">
        <v>272</v>
      </c>
      <c r="T78" s="70" t="s">
        <v>287</v>
      </c>
      <c r="U78" s="70" t="s">
        <v>301</v>
      </c>
      <c r="V78" s="70" t="s">
        <v>317</v>
      </c>
      <c r="W78" s="70" t="s">
        <v>330</v>
      </c>
      <c r="X78" s="70" t="s">
        <v>349</v>
      </c>
      <c r="Y78" s="70" t="s">
        <v>366</v>
      </c>
      <c r="Z78" s="70" t="s">
        <v>386</v>
      </c>
      <c r="AA78" s="70" t="s">
        <v>405</v>
      </c>
      <c r="AB78" s="70" t="s">
        <v>428</v>
      </c>
      <c r="AC78" s="70" t="s">
        <v>448</v>
      </c>
      <c r="AD78" s="70" t="s">
        <v>448</v>
      </c>
      <c r="AE78" s="70" t="s">
        <v>472</v>
      </c>
      <c r="AF78" s="70" t="s">
        <v>474</v>
      </c>
      <c r="AG78" s="70" t="s">
        <v>477</v>
      </c>
      <c r="AH78" s="70" t="s">
        <v>480</v>
      </c>
      <c r="AI78" s="70" t="s">
        <v>483</v>
      </c>
      <c r="AJ78" s="70" t="s">
        <v>487</v>
      </c>
      <c r="AK78" s="70" t="s">
        <v>491</v>
      </c>
      <c r="AL78" s="2" t="s">
        <v>495</v>
      </c>
      <c r="AM78" s="70" t="s">
        <v>500</v>
      </c>
      <c r="AN78" s="2" t="s">
        <v>504</v>
      </c>
      <c r="AO78" s="2" t="s">
        <v>508</v>
      </c>
      <c r="AP78" s="70" t="s">
        <v>511</v>
      </c>
      <c r="AQ78" s="70" t="s">
        <v>514</v>
      </c>
      <c r="AR78" s="70" t="s">
        <v>516</v>
      </c>
      <c r="AS78" s="70" t="s">
        <v>519</v>
      </c>
      <c r="AT78" s="70" t="s">
        <v>522</v>
      </c>
      <c r="AU78" s="70" t="s">
        <v>526</v>
      </c>
      <c r="AV78" s="70" t="s">
        <v>530</v>
      </c>
      <c r="AW78" s="70" t="s">
        <v>533</v>
      </c>
      <c r="AX78" s="70" t="s">
        <v>537</v>
      </c>
      <c r="AY78" s="70" t="s">
        <v>541</v>
      </c>
      <c r="AZ78" s="70" t="s">
        <v>546</v>
      </c>
      <c r="BA78" s="70" t="s">
        <v>552</v>
      </c>
      <c r="BB78" s="70" t="s">
        <v>558</v>
      </c>
      <c r="BC78" s="70" t="s">
        <v>565</v>
      </c>
      <c r="BD78" s="70" t="s">
        <v>573</v>
      </c>
      <c r="BE78" s="70" t="s">
        <v>578</v>
      </c>
      <c r="BF78" s="70" t="s">
        <v>584</v>
      </c>
      <c r="BG78" s="70" t="s">
        <v>589</v>
      </c>
      <c r="BH78" s="116" t="s">
        <v>595</v>
      </c>
      <c r="BI78" s="116" t="s">
        <v>601</v>
      </c>
      <c r="BJ78" s="2" t="s">
        <v>605</v>
      </c>
      <c r="BK78" s="167" t="s">
        <v>610</v>
      </c>
      <c r="BL78" s="167" t="s">
        <v>613</v>
      </c>
      <c r="BM78" s="167" t="s">
        <v>624</v>
      </c>
      <c r="BN78" s="167" t="s">
        <v>625</v>
      </c>
      <c r="BO78" s="167" t="s">
        <v>630</v>
      </c>
      <c r="BP78" s="167" t="s">
        <v>631</v>
      </c>
      <c r="BQ78" s="167" t="s">
        <v>636</v>
      </c>
      <c r="BR78" s="167" t="s">
        <v>637</v>
      </c>
      <c r="BS78" s="167" t="s">
        <v>644</v>
      </c>
      <c r="BT78" s="167" t="s">
        <v>645</v>
      </c>
      <c r="BU78" s="167" t="s">
        <v>655</v>
      </c>
      <c r="BV78" s="167" t="s">
        <v>656</v>
      </c>
      <c r="BW78" s="167" t="s">
        <v>661</v>
      </c>
      <c r="BX78" s="167" t="s">
        <v>662</v>
      </c>
      <c r="BY78" s="167" t="s">
        <v>671</v>
      </c>
      <c r="BZ78" s="167" t="s">
        <v>672</v>
      </c>
      <c r="CA78" s="167" t="s">
        <v>676</v>
      </c>
      <c r="CB78" s="167" t="s">
        <v>677</v>
      </c>
      <c r="CC78" s="167" t="s">
        <v>678</v>
      </c>
      <c r="CD78" s="167" t="s">
        <v>679</v>
      </c>
      <c r="CE78" s="167" t="s">
        <v>683</v>
      </c>
      <c r="CF78" s="167" t="s">
        <v>684</v>
      </c>
      <c r="CG78" s="167" t="s">
        <v>688</v>
      </c>
      <c r="CH78" s="167" t="s">
        <v>689</v>
      </c>
      <c r="CI78" s="167" t="s">
        <v>690</v>
      </c>
      <c r="CJ78" s="167" t="s">
        <v>691</v>
      </c>
      <c r="CK78" s="167" t="s">
        <v>692</v>
      </c>
      <c r="CL78" s="251" t="s">
        <v>693</v>
      </c>
      <c r="CM78" s="167" t="s">
        <v>694</v>
      </c>
      <c r="CN78" s="167" t="s">
        <v>695</v>
      </c>
      <c r="CO78" s="167" t="s">
        <v>698</v>
      </c>
      <c r="CP78" s="167" t="s">
        <v>699</v>
      </c>
      <c r="CQ78" s="167" t="s">
        <v>700</v>
      </c>
      <c r="CR78" s="167" t="s">
        <v>701</v>
      </c>
      <c r="CS78" s="262" t="s">
        <v>702</v>
      </c>
      <c r="CT78" s="167" t="s">
        <v>704</v>
      </c>
      <c r="CU78" s="167" t="s">
        <v>707</v>
      </c>
      <c r="CV78" s="167" t="s">
        <v>708</v>
      </c>
      <c r="CW78" s="167" t="s">
        <v>709</v>
      </c>
      <c r="CX78" s="167" t="s">
        <v>710</v>
      </c>
      <c r="CY78" s="167" t="s">
        <v>712</v>
      </c>
      <c r="CZ78" s="300" t="s">
        <v>713</v>
      </c>
      <c r="DA78" s="167" t="s">
        <v>715</v>
      </c>
      <c r="DB78" s="167" t="s">
        <v>716</v>
      </c>
      <c r="DC78" s="167" t="s">
        <v>718</v>
      </c>
      <c r="DD78" s="167" t="s">
        <v>719</v>
      </c>
      <c r="DE78" s="167" t="s">
        <v>720</v>
      </c>
      <c r="DF78" s="167" t="s">
        <v>722</v>
      </c>
      <c r="DG78" s="167" t="s">
        <v>723</v>
      </c>
      <c r="DH78" s="167" t="s">
        <v>724</v>
      </c>
      <c r="DI78" s="167" t="s">
        <v>725</v>
      </c>
      <c r="DJ78" s="167" t="s">
        <v>726</v>
      </c>
      <c r="DK78" s="167" t="s">
        <v>727</v>
      </c>
      <c r="DL78" s="167" t="s">
        <v>728</v>
      </c>
      <c r="DM78" s="167" t="s">
        <v>740</v>
      </c>
      <c r="DN78" s="167" t="s">
        <v>741</v>
      </c>
      <c r="DO78" s="167" t="s">
        <v>742</v>
      </c>
      <c r="DP78" s="167" t="s">
        <v>743</v>
      </c>
      <c r="DQ78" s="167" t="s">
        <v>744</v>
      </c>
      <c r="DR78" s="167" t="s">
        <v>746</v>
      </c>
      <c r="DS78" s="167" t="s">
        <v>747</v>
      </c>
      <c r="DT78" s="167" t="s">
        <v>748</v>
      </c>
      <c r="DU78" s="167" t="s">
        <v>749</v>
      </c>
      <c r="DV78" s="167" t="s">
        <v>751</v>
      </c>
    </row>
    <row r="79" spans="1:126" ht="14.25" thickTop="1" thickBot="1">
      <c r="A79" s="15">
        <v>1</v>
      </c>
      <c r="B79" s="7">
        <v>2</v>
      </c>
      <c r="C79" s="7">
        <v>3</v>
      </c>
      <c r="D79" s="9">
        <v>4</v>
      </c>
      <c r="E79" s="9">
        <v>5</v>
      </c>
      <c r="F79" s="7">
        <v>6</v>
      </c>
      <c r="G79" s="9">
        <v>7</v>
      </c>
      <c r="H79" s="9">
        <v>8</v>
      </c>
      <c r="I79" s="9">
        <v>9</v>
      </c>
      <c r="J79" s="76">
        <v>10</v>
      </c>
      <c r="K79" s="83">
        <v>11</v>
      </c>
      <c r="L79" s="83">
        <v>12</v>
      </c>
      <c r="M79" s="83">
        <v>13</v>
      </c>
      <c r="N79" s="83">
        <v>14</v>
      </c>
      <c r="O79" s="83">
        <v>15</v>
      </c>
      <c r="P79" s="83">
        <v>16</v>
      </c>
      <c r="Q79" s="83">
        <v>17</v>
      </c>
      <c r="R79" s="83">
        <v>18</v>
      </c>
      <c r="S79" s="83">
        <v>19</v>
      </c>
      <c r="T79" s="83">
        <v>20</v>
      </c>
      <c r="U79" s="83">
        <v>21</v>
      </c>
      <c r="V79" s="83">
        <v>22</v>
      </c>
      <c r="W79" s="83">
        <v>23</v>
      </c>
      <c r="X79" s="83">
        <v>24</v>
      </c>
      <c r="Y79" s="83">
        <v>25</v>
      </c>
      <c r="Z79" s="83">
        <v>26</v>
      </c>
      <c r="AA79" s="83">
        <v>27</v>
      </c>
      <c r="AB79" s="83">
        <v>28</v>
      </c>
      <c r="AC79" s="83">
        <v>29</v>
      </c>
      <c r="AD79" s="83">
        <v>30</v>
      </c>
      <c r="AE79" s="83">
        <v>31</v>
      </c>
      <c r="AF79" s="83">
        <v>32</v>
      </c>
      <c r="AG79" s="83">
        <v>33</v>
      </c>
      <c r="AH79" s="83">
        <v>34</v>
      </c>
      <c r="AI79" s="83">
        <v>35</v>
      </c>
      <c r="AJ79" s="83">
        <v>36</v>
      </c>
      <c r="AK79" s="83">
        <v>37</v>
      </c>
      <c r="AL79" s="103">
        <v>38</v>
      </c>
      <c r="AM79" s="83">
        <v>39</v>
      </c>
      <c r="AN79" s="103">
        <v>40</v>
      </c>
      <c r="AO79" s="103">
        <v>41</v>
      </c>
      <c r="AP79" s="105">
        <v>42</v>
      </c>
      <c r="AQ79" s="83">
        <v>43</v>
      </c>
      <c r="AR79" s="83">
        <v>44</v>
      </c>
      <c r="AS79" s="83">
        <v>45</v>
      </c>
      <c r="AT79" s="83">
        <v>46</v>
      </c>
      <c r="AU79" s="83">
        <v>47</v>
      </c>
      <c r="AV79" s="83">
        <v>48</v>
      </c>
      <c r="AW79" s="83">
        <v>49</v>
      </c>
      <c r="AX79" s="83">
        <v>50</v>
      </c>
      <c r="AY79" s="83">
        <v>51</v>
      </c>
      <c r="AZ79" s="83">
        <v>52</v>
      </c>
      <c r="BA79" s="83">
        <v>53</v>
      </c>
      <c r="BB79" s="83">
        <v>54</v>
      </c>
      <c r="BC79" s="83">
        <v>55</v>
      </c>
      <c r="BD79" s="83">
        <v>56</v>
      </c>
      <c r="BE79" s="83">
        <v>57</v>
      </c>
      <c r="BF79" s="83">
        <v>58</v>
      </c>
      <c r="BG79" s="83">
        <v>59</v>
      </c>
      <c r="BH79" s="83">
        <v>60</v>
      </c>
      <c r="BI79" s="83">
        <v>61</v>
      </c>
      <c r="BJ79" s="103">
        <v>62</v>
      </c>
      <c r="BK79" s="353">
        <v>63</v>
      </c>
      <c r="BL79" s="354"/>
      <c r="BM79" s="353">
        <v>64</v>
      </c>
      <c r="BN79" s="354"/>
      <c r="BO79" s="353">
        <v>65</v>
      </c>
      <c r="BP79" s="354"/>
      <c r="BQ79" s="353">
        <v>66</v>
      </c>
      <c r="BR79" s="354"/>
      <c r="BS79" s="353">
        <v>67</v>
      </c>
      <c r="BT79" s="354"/>
      <c r="BU79" s="353">
        <v>68</v>
      </c>
      <c r="BV79" s="354"/>
      <c r="BW79" s="353">
        <v>69</v>
      </c>
      <c r="BX79" s="354"/>
      <c r="BY79" s="353">
        <v>70</v>
      </c>
      <c r="BZ79" s="354"/>
      <c r="CA79" s="353">
        <v>71</v>
      </c>
      <c r="CB79" s="354"/>
      <c r="CC79" s="353">
        <v>72</v>
      </c>
      <c r="CD79" s="354"/>
      <c r="CE79" s="353">
        <v>73</v>
      </c>
      <c r="CF79" s="354"/>
      <c r="CG79" s="353">
        <v>74</v>
      </c>
      <c r="CH79" s="354"/>
      <c r="CI79" s="353">
        <v>75</v>
      </c>
      <c r="CJ79" s="354"/>
      <c r="CK79" s="373">
        <v>76</v>
      </c>
      <c r="CL79" s="354"/>
      <c r="CM79" s="353">
        <v>77</v>
      </c>
      <c r="CN79" s="354"/>
      <c r="CO79" s="353">
        <v>78</v>
      </c>
      <c r="CP79" s="354"/>
      <c r="CQ79" s="353">
        <v>79</v>
      </c>
      <c r="CR79" s="354"/>
      <c r="CS79" s="273">
        <v>80</v>
      </c>
      <c r="CT79" s="273">
        <v>81</v>
      </c>
      <c r="CU79" s="273">
        <v>82</v>
      </c>
      <c r="CV79" s="273">
        <v>83</v>
      </c>
      <c r="CW79" s="289">
        <v>84</v>
      </c>
      <c r="CX79" s="273">
        <v>85</v>
      </c>
      <c r="CY79" s="273">
        <v>86</v>
      </c>
      <c r="CZ79" s="273">
        <v>87</v>
      </c>
      <c r="DA79" s="301">
        <v>88</v>
      </c>
      <c r="DB79" s="273">
        <v>89</v>
      </c>
      <c r="DC79" s="273">
        <v>90</v>
      </c>
      <c r="DD79" s="273">
        <v>91</v>
      </c>
      <c r="DE79" s="312">
        <v>92</v>
      </c>
      <c r="DF79" s="313">
        <v>93</v>
      </c>
      <c r="DG79" s="327">
        <v>94</v>
      </c>
      <c r="DH79" s="328">
        <v>95</v>
      </c>
      <c r="DI79" s="336">
        <v>96</v>
      </c>
      <c r="DJ79" s="337">
        <v>97</v>
      </c>
      <c r="DK79" s="338">
        <v>98</v>
      </c>
      <c r="DL79" s="340">
        <v>99</v>
      </c>
      <c r="DM79" s="341">
        <v>100</v>
      </c>
      <c r="DN79" s="342">
        <v>101</v>
      </c>
      <c r="DO79" s="343">
        <v>102</v>
      </c>
      <c r="DP79" s="344">
        <v>103</v>
      </c>
      <c r="DQ79" s="345">
        <v>104</v>
      </c>
      <c r="DR79" s="346">
        <v>105</v>
      </c>
      <c r="DS79" s="347">
        <v>106</v>
      </c>
      <c r="DT79" s="348">
        <v>107</v>
      </c>
      <c r="DU79" s="349">
        <v>108</v>
      </c>
      <c r="DV79" s="350">
        <v>109</v>
      </c>
    </row>
    <row r="80" spans="1:126" ht="13.5" thickTop="1">
      <c r="A80" s="49" t="s">
        <v>95</v>
      </c>
      <c r="B80" s="51" t="s">
        <v>115</v>
      </c>
      <c r="C80" s="53">
        <v>20.260000000000002</v>
      </c>
      <c r="D80" s="54">
        <v>20.260000000000002</v>
      </c>
      <c r="E80" s="48"/>
      <c r="F80" s="53">
        <v>11.21</v>
      </c>
      <c r="G80" s="53">
        <v>11.62</v>
      </c>
      <c r="H80" s="67">
        <v>11.99</v>
      </c>
      <c r="I80" s="48">
        <v>13.92</v>
      </c>
      <c r="J80" s="48">
        <v>14.16</v>
      </c>
      <c r="K80" s="48">
        <v>14.67</v>
      </c>
      <c r="L80" s="48">
        <v>14.74</v>
      </c>
      <c r="M80" s="48">
        <v>15.17</v>
      </c>
      <c r="N80" s="86">
        <v>14.8</v>
      </c>
      <c r="O80" s="86">
        <v>14.8</v>
      </c>
      <c r="P80" s="91">
        <v>15.47</v>
      </c>
      <c r="Q80" s="86">
        <v>15.8</v>
      </c>
      <c r="R80" s="86">
        <v>15.08</v>
      </c>
      <c r="S80" s="86">
        <v>14.87</v>
      </c>
      <c r="T80" s="86">
        <v>15.53</v>
      </c>
      <c r="U80" s="86">
        <v>15.41</v>
      </c>
      <c r="V80" s="86">
        <v>15.36</v>
      </c>
      <c r="W80" s="86">
        <v>15.59</v>
      </c>
      <c r="X80" s="86">
        <v>15.79</v>
      </c>
      <c r="Y80" s="86">
        <v>16.010000000000002</v>
      </c>
      <c r="Z80" s="86">
        <v>17.2</v>
      </c>
      <c r="AA80" s="86">
        <v>18.16</v>
      </c>
      <c r="AB80" s="86">
        <v>18.87</v>
      </c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91"/>
      <c r="BJ80" s="155"/>
      <c r="BK80" s="166"/>
      <c r="BL80" s="184"/>
      <c r="BM80" s="183"/>
      <c r="BN80" s="184"/>
      <c r="BO80" s="183"/>
      <c r="BP80" s="184"/>
      <c r="BQ80" s="183"/>
      <c r="BR80" s="200"/>
      <c r="BS80" s="183"/>
      <c r="BT80" s="184"/>
      <c r="BU80" s="183"/>
      <c r="BV80" s="184"/>
      <c r="BW80" s="183"/>
      <c r="BX80" s="184"/>
      <c r="BY80" s="183"/>
      <c r="BZ80" s="184"/>
      <c r="CA80" s="183"/>
      <c r="CB80" s="184"/>
      <c r="CC80" s="183"/>
      <c r="CD80" s="184"/>
      <c r="CE80" s="183"/>
      <c r="CF80" s="184"/>
      <c r="CG80" s="183"/>
      <c r="CH80" s="184"/>
      <c r="CI80" s="183"/>
      <c r="CJ80" s="232"/>
      <c r="CK80" s="183"/>
      <c r="CL80" s="232"/>
      <c r="CM80" s="183"/>
      <c r="CN80" s="200"/>
      <c r="CO80" s="183"/>
      <c r="CP80" s="200"/>
      <c r="CQ80" s="309"/>
      <c r="CR80" s="200"/>
      <c r="CS80" s="274"/>
      <c r="CT80" s="274"/>
      <c r="CU80" s="274"/>
      <c r="CV80" s="274"/>
      <c r="CW80" s="232"/>
      <c r="CX80" s="274"/>
      <c r="CY80" s="274"/>
      <c r="CZ80" s="274"/>
      <c r="DA80" s="232"/>
      <c r="DB80" s="274"/>
      <c r="DC80" s="274"/>
      <c r="DD80" s="274"/>
      <c r="DE80" s="232"/>
      <c r="DF80" s="232"/>
      <c r="DG80" s="232"/>
      <c r="DH80" s="232"/>
      <c r="DI80" s="232"/>
      <c r="DJ80" s="232"/>
      <c r="DK80" s="232"/>
      <c r="DL80" s="232"/>
      <c r="DM80" s="232"/>
      <c r="DN80" s="232"/>
      <c r="DO80" s="232"/>
      <c r="DP80" s="232"/>
      <c r="DQ80" s="232"/>
      <c r="DR80" s="232"/>
      <c r="DS80" s="232"/>
      <c r="DT80" s="232"/>
      <c r="DU80" s="232"/>
      <c r="DV80" s="232"/>
    </row>
    <row r="81" spans="1:126">
      <c r="A81" s="50" t="s">
        <v>96</v>
      </c>
      <c r="B81" s="52" t="s">
        <v>116</v>
      </c>
      <c r="C81" s="40">
        <v>14.76</v>
      </c>
      <c r="D81" s="41">
        <v>10.48</v>
      </c>
      <c r="E81" s="65"/>
      <c r="F81" s="66">
        <v>10.48</v>
      </c>
      <c r="G81" s="66">
        <v>10.48</v>
      </c>
      <c r="H81" s="68">
        <v>11.3</v>
      </c>
      <c r="I81" s="65">
        <v>12.11</v>
      </c>
      <c r="J81" s="65">
        <v>12.58</v>
      </c>
      <c r="K81" s="65">
        <v>13.16</v>
      </c>
      <c r="L81" s="65">
        <v>13.16</v>
      </c>
      <c r="M81" s="65">
        <v>13.65</v>
      </c>
      <c r="N81" s="65">
        <v>14.89</v>
      </c>
      <c r="O81" s="65">
        <v>14.89</v>
      </c>
      <c r="P81" s="68">
        <v>14.89</v>
      </c>
      <c r="Q81" s="65">
        <v>14.89</v>
      </c>
      <c r="R81" s="65">
        <v>14.08</v>
      </c>
      <c r="S81" s="65">
        <v>14.08</v>
      </c>
      <c r="T81" s="65">
        <v>14.08</v>
      </c>
      <c r="U81" s="65">
        <v>14.08</v>
      </c>
      <c r="V81" s="65">
        <v>14.08</v>
      </c>
      <c r="W81" s="65">
        <v>14.08</v>
      </c>
      <c r="X81" s="65">
        <v>14.08</v>
      </c>
      <c r="Y81" s="65">
        <v>14.23</v>
      </c>
      <c r="Z81" s="95">
        <v>15.4</v>
      </c>
      <c r="AA81" s="96">
        <v>15.87</v>
      </c>
      <c r="AB81" s="95">
        <v>16.600000000000001</v>
      </c>
      <c r="AC81" s="95">
        <v>16.89</v>
      </c>
      <c r="AD81" s="95">
        <v>18.149999999999999</v>
      </c>
      <c r="AE81" s="95">
        <v>18.149999999999999</v>
      </c>
      <c r="AF81" s="95">
        <v>19</v>
      </c>
      <c r="AG81" s="95">
        <v>19.64</v>
      </c>
      <c r="AH81" s="95">
        <v>19.440000000000001</v>
      </c>
      <c r="AI81" s="95">
        <v>19.05</v>
      </c>
      <c r="AJ81" s="95">
        <v>19.3</v>
      </c>
      <c r="AK81" s="95">
        <v>19.670000000000002</v>
      </c>
      <c r="AL81" s="95">
        <v>20.81</v>
      </c>
      <c r="AM81" s="95">
        <v>20.56</v>
      </c>
      <c r="AN81" s="95">
        <v>20.85</v>
      </c>
      <c r="AO81" s="95">
        <v>20.39</v>
      </c>
      <c r="AP81" s="95">
        <v>19.989999999999998</v>
      </c>
      <c r="AQ81" s="95">
        <v>20.059999999999999</v>
      </c>
      <c r="AR81" s="95">
        <v>19.52</v>
      </c>
      <c r="AS81" s="95">
        <v>19.14</v>
      </c>
      <c r="AT81" s="95">
        <v>18.93</v>
      </c>
      <c r="AU81" s="95">
        <v>19.25</v>
      </c>
      <c r="AV81" s="95">
        <v>19.7</v>
      </c>
      <c r="AW81" s="95">
        <v>19.48</v>
      </c>
      <c r="AX81" s="95">
        <v>19.48</v>
      </c>
      <c r="AY81" s="95">
        <v>18.46</v>
      </c>
      <c r="AZ81" s="95">
        <v>17.29</v>
      </c>
      <c r="BA81" s="95">
        <v>17.27</v>
      </c>
      <c r="BB81" s="95">
        <v>16.989999999999998</v>
      </c>
      <c r="BC81" s="95">
        <v>16.809999999999999</v>
      </c>
      <c r="BD81" s="95">
        <v>16.8</v>
      </c>
      <c r="BE81" s="95">
        <v>16.43</v>
      </c>
      <c r="BF81" s="95">
        <v>16.63</v>
      </c>
      <c r="BG81" s="95">
        <v>16.399999999999999</v>
      </c>
      <c r="BH81" s="95">
        <v>16.53</v>
      </c>
      <c r="BI81" s="117">
        <v>16.57</v>
      </c>
      <c r="BJ81" s="165">
        <v>16.47</v>
      </c>
      <c r="BK81" s="234">
        <v>16.43</v>
      </c>
      <c r="BL81" s="201">
        <v>4.76</v>
      </c>
      <c r="BM81" s="177">
        <v>16.63</v>
      </c>
      <c r="BN81" s="180">
        <v>4.82</v>
      </c>
      <c r="BO81" s="177">
        <v>16.920000000000002</v>
      </c>
      <c r="BP81" s="180">
        <v>4.9000000000000004</v>
      </c>
      <c r="BQ81" s="234">
        <v>17.53</v>
      </c>
      <c r="BR81" s="201">
        <v>5.08</v>
      </c>
      <c r="BS81" s="177">
        <v>17.38</v>
      </c>
      <c r="BT81" s="180">
        <v>5.03</v>
      </c>
      <c r="BU81" s="177">
        <v>17.079999999999998</v>
      </c>
      <c r="BV81" s="180">
        <f>BU81/3.4528</f>
        <v>4.9467099165894339</v>
      </c>
      <c r="BW81" s="234">
        <v>16.12</v>
      </c>
      <c r="BX81" s="201">
        <v>4.67</v>
      </c>
      <c r="BY81" s="234">
        <v>16.690000000000001</v>
      </c>
      <c r="BZ81" s="201">
        <v>4.83</v>
      </c>
      <c r="CA81" s="177">
        <v>16.32</v>
      </c>
      <c r="CB81" s="180">
        <v>4.7300000000000004</v>
      </c>
      <c r="CC81" s="177">
        <v>15.48</v>
      </c>
      <c r="CD81" s="180">
        <v>4.4800000000000004</v>
      </c>
      <c r="CE81" s="234">
        <v>14.22</v>
      </c>
      <c r="CF81" s="201">
        <v>4.12</v>
      </c>
      <c r="CG81" s="234">
        <f>CH81*3.4528</f>
        <v>13.845727999999999</v>
      </c>
      <c r="CH81" s="201">
        <v>4.01</v>
      </c>
      <c r="CI81" s="177">
        <f>CJ81*3.4528</f>
        <v>13.396863999999999</v>
      </c>
      <c r="CJ81" s="201">
        <v>3.88</v>
      </c>
      <c r="CK81" s="234">
        <f>CL81*3.4528</f>
        <v>13.569504</v>
      </c>
      <c r="CL81" s="201">
        <v>3.93</v>
      </c>
      <c r="CM81" s="234">
        <f>CN81*3.4528</f>
        <v>13.534975999999999</v>
      </c>
      <c r="CN81" s="201">
        <v>3.92</v>
      </c>
      <c r="CO81" s="220">
        <f>CP81*3.4528</f>
        <v>13.258751999999999</v>
      </c>
      <c r="CP81" s="201">
        <v>3.84</v>
      </c>
      <c r="CQ81" s="234">
        <f>CR81*3.4528</f>
        <v>13.189696</v>
      </c>
      <c r="CR81" s="201">
        <v>3.82</v>
      </c>
      <c r="CS81" s="275">
        <v>4.18</v>
      </c>
      <c r="CT81" s="275">
        <v>3.98</v>
      </c>
      <c r="CU81" s="275">
        <v>4.18</v>
      </c>
      <c r="CV81" s="275">
        <v>4.08</v>
      </c>
      <c r="CW81" s="201">
        <v>3.96</v>
      </c>
      <c r="CX81" s="275">
        <v>3.87</v>
      </c>
      <c r="CY81" s="275"/>
      <c r="CZ81" s="275"/>
      <c r="DA81" s="201"/>
      <c r="DB81" s="275"/>
      <c r="DC81" s="275"/>
      <c r="DD81" s="275"/>
      <c r="DE81" s="201"/>
      <c r="DF81" s="201"/>
      <c r="DG81" s="201"/>
      <c r="DH81" s="201"/>
      <c r="DI81" s="201"/>
      <c r="DJ81" s="201"/>
      <c r="DK81" s="201"/>
      <c r="DL81" s="201"/>
      <c r="DM81" s="201"/>
      <c r="DN81" s="201"/>
      <c r="DO81" s="201"/>
      <c r="DP81" s="201"/>
      <c r="DQ81" s="201"/>
      <c r="DR81" s="201"/>
      <c r="DS81" s="201"/>
      <c r="DT81" s="201"/>
      <c r="DU81" s="201"/>
      <c r="DV81" s="201"/>
    </row>
    <row r="82" spans="1:126">
      <c r="A82" s="50" t="s">
        <v>126</v>
      </c>
      <c r="B82" s="39" t="s">
        <v>117</v>
      </c>
      <c r="C82" s="40">
        <v>11.89</v>
      </c>
      <c r="D82" s="41">
        <v>11.89</v>
      </c>
      <c r="E82" s="41"/>
      <c r="F82" s="40"/>
      <c r="G82" s="40">
        <v>10.9</v>
      </c>
      <c r="H82" s="41">
        <v>10.9</v>
      </c>
      <c r="I82" s="41"/>
      <c r="J82" s="41">
        <v>11.23</v>
      </c>
      <c r="K82" s="41">
        <v>11.23</v>
      </c>
      <c r="L82" s="41">
        <v>11.03</v>
      </c>
      <c r="M82" s="41">
        <v>11.03</v>
      </c>
      <c r="N82" s="41">
        <v>11.03</v>
      </c>
      <c r="O82" s="41">
        <v>11.03</v>
      </c>
      <c r="P82" s="41">
        <v>11.03</v>
      </c>
      <c r="Q82" s="41">
        <v>11.03</v>
      </c>
      <c r="R82" s="41">
        <v>11.13</v>
      </c>
      <c r="S82" s="41">
        <v>11.64</v>
      </c>
      <c r="T82" s="41">
        <v>12.33</v>
      </c>
      <c r="U82" s="41">
        <v>11.92</v>
      </c>
      <c r="V82" s="41">
        <v>12.19</v>
      </c>
      <c r="W82" s="41">
        <v>12.37</v>
      </c>
      <c r="X82" s="41">
        <v>12.58</v>
      </c>
      <c r="Y82" s="41">
        <v>12.37</v>
      </c>
      <c r="Z82" s="96">
        <v>12.4</v>
      </c>
      <c r="AA82" s="96">
        <v>12.4</v>
      </c>
      <c r="AB82" s="96">
        <v>12.45</v>
      </c>
      <c r="AC82" s="96">
        <v>12.51</v>
      </c>
      <c r="AD82" s="96">
        <v>13.15</v>
      </c>
      <c r="AE82" s="96">
        <v>13.38</v>
      </c>
      <c r="AF82" s="96">
        <v>13.79</v>
      </c>
      <c r="AG82" s="96">
        <v>11.47</v>
      </c>
      <c r="AH82" s="96">
        <v>11.74</v>
      </c>
      <c r="AI82" s="96">
        <v>11.77</v>
      </c>
      <c r="AJ82" s="96">
        <v>11.49</v>
      </c>
      <c r="AK82" s="96">
        <v>11.65</v>
      </c>
      <c r="AL82" s="96">
        <v>11.74</v>
      </c>
      <c r="AM82" s="96">
        <v>11.69</v>
      </c>
      <c r="AN82" s="96">
        <v>11.64</v>
      </c>
      <c r="AO82" s="96">
        <v>11.68</v>
      </c>
      <c r="AP82" s="96">
        <v>11.68</v>
      </c>
      <c r="AQ82" s="96">
        <v>11.5</v>
      </c>
      <c r="AR82" s="96">
        <v>11.24</v>
      </c>
      <c r="AS82" s="96">
        <v>11.46</v>
      </c>
      <c r="AT82" s="96">
        <v>11.51</v>
      </c>
      <c r="AU82" s="96">
        <v>11.49</v>
      </c>
      <c r="AV82" s="96">
        <v>11.48</v>
      </c>
      <c r="AW82" s="96">
        <v>11.42</v>
      </c>
      <c r="AX82" s="96">
        <v>11.42</v>
      </c>
      <c r="AY82" s="96">
        <v>11.17</v>
      </c>
      <c r="AZ82" s="96">
        <v>11.11</v>
      </c>
      <c r="BA82" s="96">
        <v>11.16</v>
      </c>
      <c r="BB82" s="96">
        <v>11.12</v>
      </c>
      <c r="BC82" s="96">
        <v>11.02</v>
      </c>
      <c r="BD82" s="96">
        <v>11.02</v>
      </c>
      <c r="BE82" s="96">
        <v>10.4</v>
      </c>
      <c r="BF82" s="96">
        <v>10.79</v>
      </c>
      <c r="BG82" s="96">
        <v>10.66</v>
      </c>
      <c r="BH82" s="96">
        <v>10.63</v>
      </c>
      <c r="BI82" s="96">
        <v>10.33</v>
      </c>
      <c r="BJ82" s="233">
        <v>9.76</v>
      </c>
      <c r="BK82" s="234">
        <v>10.050000000000001</v>
      </c>
      <c r="BL82" s="201">
        <v>2.91</v>
      </c>
      <c r="BM82" s="234">
        <v>10.01</v>
      </c>
      <c r="BN82" s="201">
        <v>2.9</v>
      </c>
      <c r="BO82" s="234">
        <v>10.43</v>
      </c>
      <c r="BP82" s="201">
        <v>3.02</v>
      </c>
      <c r="BQ82" s="234">
        <v>10.19</v>
      </c>
      <c r="BR82" s="201">
        <v>2.95</v>
      </c>
      <c r="BS82" s="234">
        <v>10.42</v>
      </c>
      <c r="BT82" s="201">
        <v>3.02</v>
      </c>
      <c r="BU82" s="234">
        <v>10.01</v>
      </c>
      <c r="BV82" s="201">
        <f>BU82/3.4528</f>
        <v>2.8990963855421685</v>
      </c>
      <c r="BW82" s="234">
        <v>10.23</v>
      </c>
      <c r="BX82" s="201">
        <v>2.96</v>
      </c>
      <c r="BY82" s="234">
        <v>10.18</v>
      </c>
      <c r="BZ82" s="201">
        <v>2.95</v>
      </c>
      <c r="CA82" s="234">
        <v>9.73</v>
      </c>
      <c r="CB82" s="201">
        <v>2.82</v>
      </c>
      <c r="CC82" s="234">
        <v>9.59</v>
      </c>
      <c r="CD82" s="201">
        <v>2.78</v>
      </c>
      <c r="CE82" s="234">
        <v>8.9</v>
      </c>
      <c r="CF82" s="201">
        <v>2.58</v>
      </c>
      <c r="CG82" s="234">
        <f>CH82*3.4528</f>
        <v>7.5616319999999995</v>
      </c>
      <c r="CH82" s="201">
        <v>2.19</v>
      </c>
      <c r="CI82" s="234">
        <f>CJ82*3.4528</f>
        <v>8.286719999999999</v>
      </c>
      <c r="CJ82" s="201">
        <v>2.4</v>
      </c>
      <c r="CK82" s="234">
        <f>CL82*3.4528</f>
        <v>8.2521920000000009</v>
      </c>
      <c r="CL82" s="201">
        <v>2.39</v>
      </c>
      <c r="CM82" s="234">
        <f>CN82*3.4528</f>
        <v>8.4938880000000001</v>
      </c>
      <c r="CN82" s="201">
        <v>2.46</v>
      </c>
      <c r="CO82" s="220">
        <f>CP82*3.4528</f>
        <v>8.5629439999999999</v>
      </c>
      <c r="CP82" s="201">
        <v>2.48</v>
      </c>
      <c r="CQ82" s="234">
        <f>CR82*3.4528</f>
        <v>9.2880319999999994</v>
      </c>
      <c r="CR82" s="201">
        <v>2.69</v>
      </c>
      <c r="CS82" s="275">
        <v>2.76</v>
      </c>
      <c r="CT82" s="275">
        <v>2.77</v>
      </c>
      <c r="CU82" s="275">
        <v>2.77</v>
      </c>
      <c r="CV82" s="275">
        <v>2.73</v>
      </c>
      <c r="CW82" s="201">
        <v>2.74</v>
      </c>
      <c r="CX82" s="275">
        <v>2.73</v>
      </c>
      <c r="CY82" s="275">
        <v>2.66</v>
      </c>
      <c r="CZ82" s="275">
        <v>2.7</v>
      </c>
      <c r="DA82" s="201">
        <v>2.7</v>
      </c>
      <c r="DB82" s="275">
        <v>2.71</v>
      </c>
      <c r="DC82" s="275">
        <v>2.67</v>
      </c>
      <c r="DD82" s="275">
        <v>2.69</v>
      </c>
      <c r="DE82" s="201">
        <v>2.69</v>
      </c>
      <c r="DF82" s="201">
        <v>2.7</v>
      </c>
      <c r="DG82" s="201">
        <v>2.7</v>
      </c>
      <c r="DH82" s="201">
        <v>2.7</v>
      </c>
      <c r="DI82" s="201">
        <v>2.69</v>
      </c>
      <c r="DJ82" s="201">
        <v>2.69</v>
      </c>
      <c r="DK82" s="201">
        <v>2.57</v>
      </c>
      <c r="DL82" s="201">
        <v>2.48</v>
      </c>
      <c r="DM82" s="201">
        <v>2.4700000000000002</v>
      </c>
      <c r="DN82" s="201">
        <v>2.4900000000000002</v>
      </c>
      <c r="DO82" s="201">
        <v>2.5</v>
      </c>
      <c r="DP82" s="201">
        <v>2.93</v>
      </c>
      <c r="DQ82" s="201">
        <v>2.96</v>
      </c>
      <c r="DR82" s="201">
        <v>2.93</v>
      </c>
      <c r="DS82" s="201">
        <v>2.93</v>
      </c>
      <c r="DT82" s="201">
        <v>3.02</v>
      </c>
      <c r="DU82" s="201">
        <v>3.08</v>
      </c>
      <c r="DV82" s="201">
        <v>2.89</v>
      </c>
    </row>
    <row r="83" spans="1:126">
      <c r="A83" s="242" t="s">
        <v>122</v>
      </c>
      <c r="B83" s="243" t="s">
        <v>714</v>
      </c>
      <c r="C83" s="244"/>
      <c r="D83" s="61"/>
      <c r="E83" s="61"/>
      <c r="F83" s="244"/>
      <c r="G83" s="244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245"/>
      <c r="BK83" s="246"/>
      <c r="BL83" s="247"/>
      <c r="BM83" s="246"/>
      <c r="BN83" s="247"/>
      <c r="BO83" s="246"/>
      <c r="BP83" s="247"/>
      <c r="BQ83" s="246"/>
      <c r="BR83" s="247"/>
      <c r="BS83" s="246"/>
      <c r="BT83" s="247"/>
      <c r="BU83" s="246"/>
      <c r="BV83" s="247"/>
      <c r="BW83" s="246"/>
      <c r="BX83" s="247"/>
      <c r="BY83" s="246"/>
      <c r="BZ83" s="247"/>
      <c r="CA83" s="246"/>
      <c r="CB83" s="247"/>
      <c r="CC83" s="246"/>
      <c r="CD83" s="247"/>
      <c r="CE83" s="246"/>
      <c r="CF83" s="247"/>
      <c r="CG83" s="246"/>
      <c r="CH83" s="247"/>
      <c r="CI83" s="246"/>
      <c r="CJ83" s="247"/>
      <c r="CK83" s="246">
        <f>CL83*3.4528</f>
        <v>9.9785920000000008</v>
      </c>
      <c r="CL83" s="247">
        <v>2.89</v>
      </c>
      <c r="CM83" s="246">
        <f>CN83*3.4528</f>
        <v>9.9440639999999991</v>
      </c>
      <c r="CN83" s="247">
        <v>2.88</v>
      </c>
      <c r="CO83" s="219">
        <f>CP83*3.4528</f>
        <v>10.496511999999999</v>
      </c>
      <c r="CP83" s="247">
        <v>3.04</v>
      </c>
      <c r="CQ83" s="246">
        <f>CR83*3.4528</f>
        <v>10.392927999999999</v>
      </c>
      <c r="CR83" s="247">
        <v>3.01</v>
      </c>
      <c r="CS83" s="276">
        <v>3.05</v>
      </c>
      <c r="CT83" s="276">
        <v>3.15</v>
      </c>
      <c r="CU83" s="276">
        <v>3.28</v>
      </c>
      <c r="CV83" s="276">
        <v>3.26</v>
      </c>
      <c r="CW83" s="247">
        <v>2.94</v>
      </c>
      <c r="CX83" s="276">
        <v>3.12</v>
      </c>
      <c r="CY83" s="276">
        <v>2.97</v>
      </c>
      <c r="CZ83" s="276">
        <v>2.92</v>
      </c>
      <c r="DA83" s="247">
        <v>2.91</v>
      </c>
      <c r="DB83" s="276">
        <v>2.91</v>
      </c>
      <c r="DC83" s="276">
        <v>2.99</v>
      </c>
      <c r="DD83" s="276">
        <v>3.14</v>
      </c>
      <c r="DE83" s="247">
        <v>3.2</v>
      </c>
      <c r="DF83" s="247">
        <v>3.24</v>
      </c>
      <c r="DG83" s="247">
        <v>3.27</v>
      </c>
      <c r="DH83" s="247">
        <v>3.27</v>
      </c>
      <c r="DI83" s="247">
        <v>3.2</v>
      </c>
      <c r="DJ83" s="247">
        <v>3.12</v>
      </c>
      <c r="DK83" s="247">
        <v>3</v>
      </c>
      <c r="DL83" s="247">
        <v>2.96</v>
      </c>
      <c r="DM83" s="247">
        <v>2.31</v>
      </c>
      <c r="DN83" s="247">
        <v>2.71</v>
      </c>
      <c r="DO83" s="247">
        <v>2.79</v>
      </c>
      <c r="DP83" s="247">
        <v>3.04</v>
      </c>
      <c r="DQ83" s="247">
        <v>3.1</v>
      </c>
      <c r="DR83" s="247">
        <v>3.15</v>
      </c>
      <c r="DS83" s="247">
        <v>3.15</v>
      </c>
      <c r="DT83" s="247">
        <v>3.35</v>
      </c>
      <c r="DU83" s="247">
        <v>3.23</v>
      </c>
      <c r="DV83" s="247">
        <v>3</v>
      </c>
    </row>
    <row r="84" spans="1:126">
      <c r="A84" s="40" t="s">
        <v>123</v>
      </c>
      <c r="B84" s="249" t="s">
        <v>696</v>
      </c>
      <c r="C84" s="248"/>
      <c r="D84" s="41"/>
      <c r="E84" s="41"/>
      <c r="F84" s="40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233"/>
      <c r="BK84" s="234"/>
      <c r="BL84" s="201"/>
      <c r="BM84" s="234"/>
      <c r="BN84" s="201"/>
      <c r="BO84" s="234"/>
      <c r="BP84" s="201"/>
      <c r="BQ84" s="234"/>
      <c r="BR84" s="201"/>
      <c r="BS84" s="234"/>
      <c r="BT84" s="201"/>
      <c r="BU84" s="234"/>
      <c r="BV84" s="201"/>
      <c r="BW84" s="234"/>
      <c r="BX84" s="201"/>
      <c r="BY84" s="234"/>
      <c r="BZ84" s="201"/>
      <c r="CA84" s="234"/>
      <c r="CB84" s="201"/>
      <c r="CC84" s="234"/>
      <c r="CD84" s="201"/>
      <c r="CE84" s="234"/>
      <c r="CF84" s="201"/>
      <c r="CG84" s="234"/>
      <c r="CH84" s="201"/>
      <c r="CI84" s="234"/>
      <c r="CJ84" s="201"/>
      <c r="CK84" s="234"/>
      <c r="CL84" s="201"/>
      <c r="CM84" s="246">
        <f t="shared" ref="CM84" si="15">CN84*3.4528</f>
        <v>10.18576</v>
      </c>
      <c r="CN84" s="236">
        <v>2.95</v>
      </c>
      <c r="CO84" s="219">
        <f t="shared" ref="CO84" si="16">CP84*3.4528</f>
        <v>9.9440639999999991</v>
      </c>
      <c r="CP84" s="236">
        <v>2.88</v>
      </c>
      <c r="CQ84" s="246">
        <f t="shared" ref="CQ84" si="17">CR84*3.4528</f>
        <v>10.634624000000001</v>
      </c>
      <c r="CR84" s="201">
        <v>3.08</v>
      </c>
      <c r="CS84" s="276">
        <v>3.17</v>
      </c>
      <c r="CT84" s="276">
        <v>3.16</v>
      </c>
      <c r="CU84" s="276">
        <v>3.16</v>
      </c>
      <c r="CV84" s="276">
        <v>3.16</v>
      </c>
      <c r="CW84" s="247">
        <v>3.16</v>
      </c>
      <c r="CX84" s="276">
        <v>3.12</v>
      </c>
      <c r="CY84" s="276">
        <v>2.82</v>
      </c>
      <c r="CZ84" s="276">
        <v>2.79</v>
      </c>
      <c r="DA84" s="247">
        <v>2.78</v>
      </c>
      <c r="DB84" s="276">
        <v>2.86</v>
      </c>
      <c r="DC84" s="276">
        <v>2.9</v>
      </c>
      <c r="DD84" s="276">
        <v>3.05</v>
      </c>
      <c r="DE84" s="247">
        <v>3.05</v>
      </c>
      <c r="DF84" s="247">
        <v>3.15</v>
      </c>
      <c r="DG84" s="247">
        <v>3.21</v>
      </c>
      <c r="DH84" s="247">
        <v>3.19</v>
      </c>
      <c r="DI84" s="247">
        <v>3.1</v>
      </c>
      <c r="DJ84" s="247">
        <v>3.13</v>
      </c>
      <c r="DK84" s="247">
        <v>2.98</v>
      </c>
      <c r="DL84" s="247">
        <v>2.94</v>
      </c>
      <c r="DM84" s="247">
        <v>2.86</v>
      </c>
      <c r="DN84" s="247">
        <v>2.95</v>
      </c>
      <c r="DO84" s="247">
        <v>3.08</v>
      </c>
      <c r="DP84" s="247">
        <v>3.25</v>
      </c>
      <c r="DQ84" s="247">
        <v>3.22</v>
      </c>
      <c r="DR84" s="247">
        <v>3.27</v>
      </c>
      <c r="DS84" s="247">
        <v>3.27</v>
      </c>
      <c r="DT84" s="247">
        <v>3.26</v>
      </c>
      <c r="DU84" s="247">
        <v>3.29</v>
      </c>
      <c r="DV84" s="247">
        <v>2.99</v>
      </c>
    </row>
    <row r="85" spans="1:126">
      <c r="A85" s="244" t="s">
        <v>124</v>
      </c>
      <c r="B85" s="269" t="s">
        <v>697</v>
      </c>
      <c r="C85" s="270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1"/>
      <c r="BD85" s="271"/>
      <c r="BE85" s="271"/>
      <c r="BF85" s="271"/>
      <c r="BG85" s="271"/>
      <c r="BH85" s="271"/>
      <c r="BI85" s="271"/>
      <c r="BJ85" s="272"/>
      <c r="BK85" s="265"/>
      <c r="BL85" s="266"/>
      <c r="BM85" s="265"/>
      <c r="BN85" s="266"/>
      <c r="BO85" s="265"/>
      <c r="BP85" s="266"/>
      <c r="BQ85" s="265"/>
      <c r="BR85" s="266"/>
      <c r="BS85" s="265"/>
      <c r="BT85" s="266"/>
      <c r="BU85" s="265"/>
      <c r="BV85" s="266"/>
      <c r="BW85" s="265"/>
      <c r="BX85" s="266"/>
      <c r="BY85" s="265"/>
      <c r="BZ85" s="266"/>
      <c r="CA85" s="265"/>
      <c r="CB85" s="266"/>
      <c r="CC85" s="267"/>
      <c r="CD85" s="268"/>
      <c r="CE85" s="267"/>
      <c r="CF85" s="268"/>
      <c r="CG85" s="267"/>
      <c r="CH85" s="268"/>
      <c r="CI85" s="267"/>
      <c r="CJ85" s="268"/>
      <c r="CK85" s="267"/>
      <c r="CL85" s="268"/>
      <c r="CM85" s="234">
        <f>CN85*3.4528</f>
        <v>9.3570879999999992</v>
      </c>
      <c r="CN85" s="264">
        <v>2.71</v>
      </c>
      <c r="CO85" s="220">
        <f>CP85*3.4528</f>
        <v>9.2535039999999995</v>
      </c>
      <c r="CP85" s="264">
        <v>2.68</v>
      </c>
      <c r="CQ85" s="234">
        <f>CR85*3.4528</f>
        <v>9.8750079999999993</v>
      </c>
      <c r="CR85" s="308">
        <v>2.86</v>
      </c>
      <c r="CS85" s="275">
        <v>3.05</v>
      </c>
      <c r="CT85" s="275">
        <v>3.09</v>
      </c>
      <c r="CU85" s="275">
        <v>3.15</v>
      </c>
      <c r="CV85" s="275">
        <v>2.99</v>
      </c>
      <c r="CW85" s="201">
        <v>3.01</v>
      </c>
      <c r="CX85" s="275"/>
      <c r="CY85" s="275"/>
      <c r="CZ85" s="275"/>
      <c r="DA85" s="201"/>
      <c r="DB85" s="275"/>
      <c r="DC85" s="275"/>
      <c r="DD85" s="275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</row>
    <row r="86" spans="1:126">
      <c r="A86" s="250" t="s">
        <v>125</v>
      </c>
      <c r="B86" s="291" t="s">
        <v>706</v>
      </c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3"/>
      <c r="BL86" s="292"/>
      <c r="BM86" s="293"/>
      <c r="BN86" s="292"/>
      <c r="BO86" s="293"/>
      <c r="BP86" s="292"/>
      <c r="BQ86" s="292"/>
      <c r="BR86" s="292"/>
      <c r="BS86" s="292"/>
      <c r="BT86" s="292"/>
      <c r="BU86" s="292"/>
      <c r="BV86" s="292"/>
      <c r="BW86" s="293"/>
      <c r="BX86" s="294"/>
      <c r="BY86" s="292"/>
      <c r="BZ86" s="292"/>
      <c r="CA86" s="293"/>
      <c r="CB86" s="292"/>
      <c r="CC86" s="293"/>
      <c r="CD86" s="292"/>
      <c r="CE86" s="293"/>
      <c r="CF86" s="292"/>
      <c r="CG86" s="293"/>
      <c r="CH86" s="292"/>
      <c r="CI86" s="293"/>
      <c r="CJ86" s="292"/>
      <c r="CK86" s="293"/>
      <c r="CL86" s="295"/>
      <c r="CM86" s="296"/>
      <c r="CN86" s="295"/>
      <c r="CO86" s="296"/>
      <c r="CP86" s="295"/>
      <c r="CQ86" s="310"/>
      <c r="CR86" s="295"/>
      <c r="CS86" s="297">
        <v>3.21</v>
      </c>
      <c r="CT86" s="284">
        <v>3.2</v>
      </c>
      <c r="CU86" s="284">
        <v>3.13</v>
      </c>
      <c r="CV86" s="284">
        <v>3.05</v>
      </c>
      <c r="CW86" s="255">
        <v>3.08</v>
      </c>
      <c r="CX86" s="284">
        <v>3</v>
      </c>
      <c r="CY86" s="284">
        <v>2.93</v>
      </c>
      <c r="CZ86" s="284">
        <v>3.05</v>
      </c>
      <c r="DA86" s="255">
        <v>3.04</v>
      </c>
      <c r="DB86" s="284">
        <v>2.83</v>
      </c>
      <c r="DC86" s="284">
        <v>2.83</v>
      </c>
      <c r="DD86" s="284">
        <v>2.83</v>
      </c>
      <c r="DE86" s="255">
        <v>2.83</v>
      </c>
      <c r="DF86" s="255">
        <v>2.83</v>
      </c>
      <c r="DG86" s="255">
        <v>3.08</v>
      </c>
      <c r="DH86" s="255">
        <v>3.08</v>
      </c>
      <c r="DI86" s="255">
        <v>3.08</v>
      </c>
      <c r="DJ86" s="255">
        <v>3.08</v>
      </c>
      <c r="DK86" s="255">
        <v>3.08</v>
      </c>
      <c r="DL86" s="255">
        <v>3.08</v>
      </c>
      <c r="DM86" s="255">
        <v>3.37</v>
      </c>
      <c r="DN86" s="255">
        <v>3.37</v>
      </c>
      <c r="DO86" s="255">
        <v>3.37</v>
      </c>
      <c r="DP86" s="255">
        <v>3.2</v>
      </c>
      <c r="DQ86" s="255">
        <v>3.2</v>
      </c>
      <c r="DR86" s="255">
        <v>3.2</v>
      </c>
      <c r="DS86" s="255">
        <v>3.2</v>
      </c>
      <c r="DT86" s="255">
        <v>3.19</v>
      </c>
      <c r="DU86" s="255">
        <v>3.19</v>
      </c>
      <c r="DV86" s="255">
        <v>3.11</v>
      </c>
    </row>
    <row r="87" spans="1:126">
      <c r="A87" s="26">
        <v>8</v>
      </c>
      <c r="B87" s="307" t="s">
        <v>711</v>
      </c>
      <c r="C87" s="270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271"/>
      <c r="AY87" s="271"/>
      <c r="AZ87" s="271"/>
      <c r="BA87" s="271"/>
      <c r="BB87" s="271"/>
      <c r="BC87" s="271"/>
      <c r="BD87" s="271"/>
      <c r="BE87" s="271"/>
      <c r="BF87" s="271"/>
      <c r="BG87" s="271"/>
      <c r="BH87" s="271"/>
      <c r="BI87" s="271"/>
      <c r="BJ87" s="271"/>
      <c r="BK87" s="271"/>
      <c r="BL87" s="271"/>
      <c r="BM87" s="271"/>
      <c r="BN87" s="271"/>
      <c r="BO87" s="271"/>
      <c r="BP87" s="271"/>
      <c r="BQ87" s="271"/>
      <c r="BR87" s="271"/>
      <c r="BS87" s="271"/>
      <c r="BT87" s="271"/>
      <c r="BU87" s="271"/>
      <c r="BV87" s="271"/>
      <c r="BW87" s="271"/>
      <c r="BX87" s="271"/>
      <c r="BY87" s="271"/>
      <c r="BZ87" s="271"/>
      <c r="CA87" s="271"/>
      <c r="CB87" s="271"/>
      <c r="CC87" s="271"/>
      <c r="CD87" s="271"/>
      <c r="CE87" s="271"/>
      <c r="CF87" s="271"/>
      <c r="CG87" s="271"/>
      <c r="CH87" s="271"/>
      <c r="CI87" s="271"/>
      <c r="CJ87" s="271"/>
      <c r="CK87" s="271"/>
      <c r="CL87" s="269"/>
      <c r="CM87" s="304"/>
      <c r="CN87" s="269"/>
      <c r="CO87" s="306"/>
      <c r="CP87" s="305"/>
      <c r="CQ87" s="267"/>
      <c r="CR87" s="268"/>
      <c r="CS87" s="303"/>
      <c r="CT87" s="285"/>
      <c r="CU87" s="285"/>
      <c r="CV87" s="285"/>
      <c r="CW87" s="285"/>
      <c r="CX87" s="285">
        <v>2.87</v>
      </c>
      <c r="CY87" s="285">
        <v>2.46</v>
      </c>
      <c r="CZ87" s="285">
        <v>2.36</v>
      </c>
      <c r="DA87" s="195">
        <v>2.36</v>
      </c>
      <c r="DB87" s="285">
        <v>2.7</v>
      </c>
      <c r="DC87" s="285">
        <v>2.75</v>
      </c>
      <c r="DD87" s="285">
        <v>2.89</v>
      </c>
      <c r="DE87" s="195">
        <v>3.04</v>
      </c>
      <c r="DF87" s="195">
        <v>3.07</v>
      </c>
      <c r="DG87" s="195">
        <v>3.01</v>
      </c>
      <c r="DH87" s="195">
        <v>3.01</v>
      </c>
      <c r="DI87" s="195">
        <v>2.89</v>
      </c>
      <c r="DJ87" s="195">
        <v>2.74</v>
      </c>
      <c r="DK87" s="195">
        <v>2.63</v>
      </c>
      <c r="DL87" s="195">
        <v>2.52</v>
      </c>
      <c r="DM87" s="195">
        <v>2.56</v>
      </c>
      <c r="DN87" s="195">
        <v>2.63</v>
      </c>
      <c r="DO87" s="195">
        <v>2.96</v>
      </c>
      <c r="DP87" s="195">
        <v>3.02</v>
      </c>
      <c r="DQ87" s="195">
        <v>3.11</v>
      </c>
      <c r="DR87" s="195">
        <v>3.25</v>
      </c>
      <c r="DS87" s="195">
        <v>3.25</v>
      </c>
      <c r="DT87" s="195">
        <v>3.33</v>
      </c>
      <c r="DU87" s="195">
        <v>3.23</v>
      </c>
      <c r="DV87" s="195">
        <v>2.92</v>
      </c>
    </row>
    <row r="88" spans="1:126">
      <c r="A88" s="316">
        <v>9</v>
      </c>
      <c r="B88" s="307" t="s">
        <v>717</v>
      </c>
      <c r="C88" s="317"/>
      <c r="D88" s="317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7"/>
      <c r="AD88" s="317"/>
      <c r="AE88" s="317"/>
      <c r="AF88" s="317"/>
      <c r="AG88" s="317"/>
      <c r="AH88" s="317"/>
      <c r="AI88" s="317"/>
      <c r="AJ88" s="317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V88" s="317"/>
      <c r="AW88" s="317"/>
      <c r="AX88" s="317"/>
      <c r="AY88" s="317"/>
      <c r="AZ88" s="317"/>
      <c r="BA88" s="317"/>
      <c r="BB88" s="317"/>
      <c r="BC88" s="317"/>
      <c r="BD88" s="317"/>
      <c r="BE88" s="317"/>
      <c r="BF88" s="317"/>
      <c r="BG88" s="317"/>
      <c r="BH88" s="317"/>
      <c r="BI88" s="317"/>
      <c r="BJ88" s="317"/>
      <c r="BK88" s="317"/>
      <c r="BL88" s="317"/>
      <c r="BM88" s="317"/>
      <c r="BN88" s="317"/>
      <c r="BO88" s="317"/>
      <c r="BP88" s="317"/>
      <c r="BQ88" s="317"/>
      <c r="BR88" s="317"/>
      <c r="BS88" s="317"/>
      <c r="BT88" s="317"/>
      <c r="BU88" s="317"/>
      <c r="BV88" s="317"/>
      <c r="BW88" s="317"/>
      <c r="BX88" s="317"/>
      <c r="BY88" s="317"/>
      <c r="BZ88" s="317"/>
      <c r="CA88" s="317"/>
      <c r="CB88" s="317"/>
      <c r="CC88" s="317"/>
      <c r="CD88" s="317"/>
      <c r="CE88" s="317"/>
      <c r="CF88" s="317"/>
      <c r="CG88" s="317"/>
      <c r="CH88" s="317"/>
      <c r="CI88" s="317"/>
      <c r="CJ88" s="317"/>
      <c r="CK88" s="317"/>
      <c r="CL88" s="323"/>
      <c r="CM88" s="323"/>
      <c r="CN88" s="323"/>
      <c r="CO88" s="326"/>
      <c r="CP88" s="268"/>
      <c r="CQ88" s="324"/>
      <c r="CR88" s="268"/>
      <c r="CS88" s="308"/>
      <c r="CT88" s="325"/>
      <c r="CU88" s="285">
        <v>3.29</v>
      </c>
      <c r="CV88" s="285">
        <v>3.16</v>
      </c>
      <c r="CW88" s="285">
        <v>3.09</v>
      </c>
      <c r="CX88" s="285">
        <v>2.92</v>
      </c>
      <c r="CY88" s="325">
        <v>2.88</v>
      </c>
      <c r="CZ88" s="285">
        <v>2.87</v>
      </c>
      <c r="DA88" s="285">
        <v>2.87</v>
      </c>
      <c r="DB88" s="285">
        <v>2.94</v>
      </c>
      <c r="DC88" s="285">
        <v>2.89</v>
      </c>
      <c r="DD88" s="285">
        <v>2.91</v>
      </c>
      <c r="DE88" s="195">
        <v>3.09</v>
      </c>
      <c r="DF88" s="195">
        <v>3.18</v>
      </c>
      <c r="DG88" s="195">
        <v>3.19</v>
      </c>
      <c r="DH88" s="195">
        <v>3.23</v>
      </c>
      <c r="DI88" s="195">
        <v>3.14</v>
      </c>
      <c r="DJ88" s="195">
        <v>2.95</v>
      </c>
      <c r="DK88" s="195">
        <v>2.95</v>
      </c>
      <c r="DL88" s="195">
        <v>2.88</v>
      </c>
      <c r="DM88" s="195">
        <v>2.93</v>
      </c>
      <c r="DN88" s="195">
        <v>2.88</v>
      </c>
      <c r="DO88" s="195">
        <v>3.03</v>
      </c>
      <c r="DP88" s="195">
        <v>3.25</v>
      </c>
      <c r="DQ88" s="195">
        <v>3.35</v>
      </c>
      <c r="DR88" s="195">
        <v>3.38</v>
      </c>
      <c r="DS88" s="195">
        <v>3.38</v>
      </c>
      <c r="DT88" s="195">
        <v>3.67</v>
      </c>
      <c r="DU88" s="195">
        <v>3.45</v>
      </c>
      <c r="DV88" s="195">
        <v>3.15</v>
      </c>
    </row>
    <row r="89" spans="1:126" ht="13.5" thickBot="1">
      <c r="A89" s="320">
        <v>10</v>
      </c>
      <c r="B89" s="321" t="s">
        <v>721</v>
      </c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/>
      <c r="BM89" s="315"/>
      <c r="BN89" s="315"/>
      <c r="BO89" s="315"/>
      <c r="BP89" s="315"/>
      <c r="BQ89" s="315"/>
      <c r="BR89" s="315"/>
      <c r="BS89" s="315"/>
      <c r="BT89" s="315"/>
      <c r="BU89" s="315"/>
      <c r="BV89" s="315"/>
      <c r="BW89" s="315"/>
      <c r="BX89" s="315"/>
      <c r="BY89" s="315"/>
      <c r="BZ89" s="315"/>
      <c r="CA89" s="315"/>
      <c r="CB89" s="315"/>
      <c r="CC89" s="315"/>
      <c r="CD89" s="315"/>
      <c r="CE89" s="315"/>
      <c r="CF89" s="315"/>
      <c r="CG89" s="315"/>
      <c r="CH89" s="315"/>
      <c r="CI89" s="315"/>
      <c r="CJ89" s="315"/>
      <c r="CK89" s="315"/>
      <c r="CL89" s="322"/>
      <c r="CM89" s="322"/>
      <c r="CN89" s="322"/>
      <c r="CO89" s="322"/>
      <c r="CP89" s="322"/>
      <c r="CQ89" s="322"/>
      <c r="CR89" s="322"/>
      <c r="CS89" s="314">
        <v>5.81</v>
      </c>
      <c r="CT89" s="318">
        <v>6</v>
      </c>
      <c r="CU89" s="318">
        <v>6.12</v>
      </c>
      <c r="CV89" s="318">
        <v>5.95</v>
      </c>
      <c r="CW89" s="318">
        <v>6.05</v>
      </c>
      <c r="CX89" s="318">
        <v>6</v>
      </c>
      <c r="CY89" s="318">
        <v>5.84</v>
      </c>
      <c r="CZ89" s="318">
        <v>5.74</v>
      </c>
      <c r="DA89" s="318">
        <v>5.64</v>
      </c>
      <c r="DB89" s="318">
        <v>5.77</v>
      </c>
      <c r="DC89" s="318">
        <v>5.82</v>
      </c>
      <c r="DD89" s="318">
        <v>5.97</v>
      </c>
      <c r="DE89" s="319">
        <v>5.97</v>
      </c>
      <c r="DF89" s="319">
        <v>5.95</v>
      </c>
      <c r="DG89" s="319">
        <v>5.97</v>
      </c>
      <c r="DH89" s="319">
        <v>3.85</v>
      </c>
      <c r="DI89" s="319">
        <v>3.87</v>
      </c>
      <c r="DJ89" s="319">
        <v>3.87</v>
      </c>
      <c r="DK89" s="319">
        <v>3.72</v>
      </c>
      <c r="DL89" s="319">
        <v>3.69</v>
      </c>
      <c r="DM89" s="319">
        <v>3.7</v>
      </c>
      <c r="DN89" s="319">
        <v>3.65</v>
      </c>
      <c r="DO89" s="319">
        <v>3.7</v>
      </c>
      <c r="DP89" s="319">
        <v>4.1900000000000004</v>
      </c>
      <c r="DQ89" s="319">
        <v>4.22</v>
      </c>
      <c r="DR89" s="319">
        <v>4.3899999999999997</v>
      </c>
      <c r="DS89" s="319">
        <v>4.3899999999999997</v>
      </c>
      <c r="DT89" s="319">
        <v>4.97</v>
      </c>
      <c r="DU89" s="319">
        <v>4.45</v>
      </c>
      <c r="DV89" s="319">
        <v>4.18</v>
      </c>
    </row>
    <row r="90" spans="1:126">
      <c r="A90" s="34"/>
      <c r="BZ90" s="34"/>
      <c r="CM90" s="34"/>
      <c r="CX90" s="34"/>
    </row>
    <row r="91" spans="1:126">
      <c r="A91" s="14" t="s">
        <v>97</v>
      </c>
    </row>
    <row r="92" spans="1:126" ht="15.75">
      <c r="A92" s="10" t="s">
        <v>98</v>
      </c>
    </row>
    <row r="93" spans="1:126" ht="15.75">
      <c r="A93" s="10" t="s">
        <v>119</v>
      </c>
    </row>
    <row r="94" spans="1:126" ht="15.75">
      <c r="A94" s="10" t="s">
        <v>120</v>
      </c>
    </row>
    <row r="95" spans="1:126">
      <c r="BF95" t="s">
        <v>594</v>
      </c>
    </row>
    <row r="97" spans="1:12" ht="18.75">
      <c r="A97" s="16" t="s">
        <v>121</v>
      </c>
    </row>
    <row r="99" spans="1:12" ht="20.25" customHeight="1">
      <c r="A99" s="363"/>
      <c r="B99" s="363"/>
      <c r="C99" s="363"/>
      <c r="D99" s="363"/>
      <c r="E99" s="363"/>
      <c r="F99" s="363"/>
      <c r="G99" s="363"/>
      <c r="H99" s="363"/>
      <c r="I99" s="363"/>
      <c r="J99" s="363"/>
      <c r="K99" s="363"/>
      <c r="L99" s="363"/>
    </row>
    <row r="100" spans="1:12">
      <c r="A100" s="363"/>
      <c r="B100" s="363"/>
      <c r="C100" s="363"/>
      <c r="D100" s="363"/>
      <c r="E100" s="363"/>
      <c r="F100" s="363"/>
      <c r="G100" s="363"/>
      <c r="H100" s="363"/>
      <c r="I100" s="363"/>
      <c r="J100" s="363"/>
      <c r="K100" s="363"/>
      <c r="L100" s="363"/>
    </row>
    <row r="101" spans="1:12">
      <c r="A101" s="118"/>
      <c r="B101" s="118"/>
      <c r="C101" s="118"/>
      <c r="D101" s="118"/>
      <c r="E101" s="118"/>
      <c r="F101" s="118"/>
      <c r="G101" s="118"/>
      <c r="H101" s="118"/>
    </row>
    <row r="102" spans="1:12">
      <c r="A102" s="119"/>
      <c r="B102" s="118"/>
      <c r="C102" s="118"/>
      <c r="D102" s="118"/>
      <c r="E102" s="118"/>
      <c r="F102" s="118"/>
      <c r="G102" s="118"/>
      <c r="H102" s="118"/>
    </row>
    <row r="103" spans="1:12">
      <c r="A103" s="120"/>
      <c r="B103" s="364"/>
      <c r="C103" s="364"/>
      <c r="D103" s="364"/>
      <c r="E103" s="364"/>
      <c r="F103" s="364"/>
      <c r="G103" s="118"/>
      <c r="H103" s="118"/>
    </row>
    <row r="104" spans="1:12">
      <c r="A104" s="120"/>
      <c r="B104" s="364"/>
      <c r="C104" s="121"/>
      <c r="D104" s="121"/>
      <c r="E104" s="121"/>
      <c r="F104" s="121"/>
      <c r="G104" s="118"/>
      <c r="H104" s="118"/>
    </row>
    <row r="105" spans="1:12">
      <c r="A105" s="122"/>
      <c r="B105" s="123"/>
      <c r="C105" s="124"/>
      <c r="D105" s="125"/>
      <c r="E105" s="124"/>
      <c r="F105" s="125"/>
      <c r="G105" s="118"/>
      <c r="H105" s="118"/>
    </row>
    <row r="106" spans="1:12">
      <c r="A106" s="122"/>
      <c r="B106" s="123"/>
      <c r="C106" s="124"/>
      <c r="D106" s="125"/>
      <c r="E106" s="124"/>
      <c r="F106" s="125"/>
      <c r="G106" s="118"/>
      <c r="H106" s="118"/>
    </row>
    <row r="107" spans="1:12">
      <c r="A107" s="122"/>
      <c r="B107" s="123"/>
      <c r="C107" s="124"/>
      <c r="D107" s="125"/>
      <c r="E107" s="124"/>
      <c r="F107" s="125"/>
      <c r="G107" s="118"/>
      <c r="H107" s="118"/>
    </row>
    <row r="108" spans="1:12">
      <c r="A108" s="122"/>
      <c r="B108" s="123"/>
      <c r="C108" s="124"/>
      <c r="D108" s="125"/>
      <c r="E108" s="124"/>
      <c r="F108" s="125"/>
      <c r="G108" s="118"/>
      <c r="H108" s="118"/>
    </row>
    <row r="109" spans="1:12">
      <c r="A109" s="122"/>
      <c r="B109" s="123"/>
      <c r="C109" s="124"/>
      <c r="D109" s="125"/>
      <c r="E109" s="124"/>
      <c r="F109" s="125"/>
      <c r="G109" s="118"/>
      <c r="H109" s="118"/>
    </row>
    <row r="110" spans="1:12">
      <c r="A110" s="122"/>
      <c r="B110" s="123"/>
      <c r="C110" s="124"/>
      <c r="D110" s="125"/>
      <c r="E110" s="124"/>
      <c r="F110" s="125"/>
      <c r="G110" s="118"/>
      <c r="H110" s="118"/>
    </row>
    <row r="111" spans="1:12">
      <c r="A111" s="122"/>
      <c r="B111" s="123"/>
      <c r="C111" s="124"/>
      <c r="D111" s="125"/>
      <c r="E111" s="124"/>
      <c r="F111" s="125"/>
      <c r="G111" s="118"/>
      <c r="H111" s="118"/>
    </row>
    <row r="112" spans="1:12">
      <c r="A112" s="122"/>
      <c r="B112" s="123"/>
      <c r="C112" s="124"/>
      <c r="D112" s="125"/>
      <c r="E112" s="124"/>
      <c r="F112" s="125"/>
      <c r="G112" s="118"/>
      <c r="H112" s="118"/>
    </row>
    <row r="113" spans="1:8">
      <c r="A113" s="122"/>
      <c r="B113" s="123"/>
      <c r="C113" s="124"/>
      <c r="D113" s="125"/>
      <c r="E113" s="124"/>
      <c r="F113" s="125"/>
      <c r="G113" s="118"/>
      <c r="H113" s="118"/>
    </row>
    <row r="114" spans="1:8">
      <c r="A114" s="122"/>
      <c r="B114" s="123"/>
      <c r="C114" s="124"/>
      <c r="D114" s="125"/>
      <c r="E114" s="124"/>
      <c r="F114" s="125"/>
      <c r="G114" s="118"/>
      <c r="H114" s="118"/>
    </row>
    <row r="115" spans="1:8">
      <c r="A115" s="122"/>
      <c r="B115" s="123"/>
      <c r="C115" s="124"/>
      <c r="D115" s="125"/>
      <c r="E115" s="124"/>
      <c r="F115" s="125"/>
      <c r="G115" s="118"/>
      <c r="H115" s="118"/>
    </row>
    <row r="116" spans="1:8">
      <c r="A116" s="365"/>
      <c r="B116" s="123"/>
      <c r="C116" s="355"/>
      <c r="D116" s="356"/>
      <c r="E116" s="355"/>
      <c r="F116" s="356"/>
      <c r="G116" s="118"/>
      <c r="H116" s="118"/>
    </row>
    <row r="117" spans="1:8">
      <c r="A117" s="365"/>
      <c r="B117" s="123"/>
      <c r="C117" s="355"/>
      <c r="D117" s="356"/>
      <c r="E117" s="355"/>
      <c r="F117" s="356"/>
      <c r="G117" s="118"/>
      <c r="H117" s="118"/>
    </row>
    <row r="118" spans="1:8">
      <c r="A118" s="122"/>
      <c r="B118" s="126"/>
      <c r="C118" s="127"/>
      <c r="D118" s="122"/>
      <c r="E118" s="128"/>
      <c r="F118" s="125"/>
      <c r="G118" s="118"/>
      <c r="H118" s="118"/>
    </row>
    <row r="119" spans="1:8">
      <c r="A119" s="122"/>
      <c r="B119" s="123"/>
      <c r="C119" s="124"/>
      <c r="D119" s="125"/>
      <c r="E119" s="124"/>
      <c r="F119" s="125"/>
      <c r="G119" s="118"/>
      <c r="H119" s="118"/>
    </row>
    <row r="120" spans="1:8">
      <c r="A120" s="122"/>
      <c r="B120" s="123"/>
      <c r="C120" s="124"/>
      <c r="D120" s="125"/>
      <c r="E120" s="124"/>
      <c r="F120" s="125"/>
      <c r="G120" s="118"/>
      <c r="H120" s="118"/>
    </row>
    <row r="121" spans="1:8">
      <c r="A121" s="122"/>
      <c r="B121" s="123"/>
      <c r="C121" s="124"/>
      <c r="D121" s="125"/>
      <c r="E121" s="124"/>
      <c r="F121" s="129"/>
      <c r="G121" s="118"/>
      <c r="H121" s="118"/>
    </row>
    <row r="122" spans="1:8">
      <c r="A122" s="122"/>
      <c r="B122" s="123"/>
      <c r="C122" s="124"/>
      <c r="D122" s="125"/>
      <c r="E122" s="124"/>
      <c r="F122" s="125"/>
      <c r="G122" s="118"/>
      <c r="H122" s="118"/>
    </row>
    <row r="123" spans="1:8">
      <c r="A123" s="122"/>
      <c r="B123" s="123"/>
      <c r="C123" s="124"/>
      <c r="D123" s="122"/>
      <c r="E123" s="124"/>
      <c r="F123" s="125"/>
      <c r="G123" s="118"/>
      <c r="H123" s="118"/>
    </row>
    <row r="124" spans="1:8">
      <c r="A124" s="122"/>
      <c r="B124" s="123"/>
      <c r="C124" s="125"/>
      <c r="D124" s="122"/>
      <c r="E124" s="124"/>
      <c r="F124" s="125"/>
      <c r="G124" s="118"/>
      <c r="H124" s="118"/>
    </row>
    <row r="125" spans="1:8">
      <c r="A125" s="118"/>
      <c r="B125" s="118"/>
      <c r="C125" s="118"/>
      <c r="D125" s="118"/>
      <c r="E125" s="118"/>
      <c r="F125" s="118"/>
      <c r="G125" s="118"/>
      <c r="H125" s="118"/>
    </row>
    <row r="126" spans="1:8">
      <c r="A126" s="118"/>
      <c r="B126" s="118"/>
      <c r="C126" s="118"/>
      <c r="D126" s="118"/>
      <c r="E126" s="118"/>
      <c r="F126" s="118"/>
      <c r="G126" s="118"/>
      <c r="H126" s="118"/>
    </row>
    <row r="127" spans="1:8">
      <c r="A127" s="118"/>
      <c r="B127" s="118"/>
      <c r="C127" s="118"/>
      <c r="D127" s="118"/>
      <c r="E127" s="118"/>
      <c r="F127" s="118"/>
      <c r="G127" s="118"/>
      <c r="H127" s="118"/>
    </row>
    <row r="128" spans="1:8">
      <c r="A128" s="118"/>
      <c r="B128" s="118"/>
      <c r="C128" s="118"/>
      <c r="D128" s="118"/>
      <c r="E128" s="118"/>
      <c r="F128" s="118"/>
      <c r="G128" s="118"/>
      <c r="H128" s="118"/>
    </row>
  </sheetData>
  <mergeCells count="72">
    <mergeCell ref="CO7:CP7"/>
    <mergeCell ref="CO65:CP65"/>
    <mergeCell ref="CO79:CP79"/>
    <mergeCell ref="CM7:CN7"/>
    <mergeCell ref="CM65:CN65"/>
    <mergeCell ref="CM79:CN79"/>
    <mergeCell ref="CI7:CJ7"/>
    <mergeCell ref="CI65:CJ65"/>
    <mergeCell ref="CI79:CJ79"/>
    <mergeCell ref="CK7:CL7"/>
    <mergeCell ref="CK65:CL65"/>
    <mergeCell ref="CK79:CL79"/>
    <mergeCell ref="CE7:CF7"/>
    <mergeCell ref="CE65:CF65"/>
    <mergeCell ref="CE79:CF79"/>
    <mergeCell ref="CG7:CH7"/>
    <mergeCell ref="CG65:CH65"/>
    <mergeCell ref="CG79:CH79"/>
    <mergeCell ref="CA65:CB65"/>
    <mergeCell ref="CA79:CB79"/>
    <mergeCell ref="CA7:CB7"/>
    <mergeCell ref="CC7:CD7"/>
    <mergeCell ref="CC65:CD65"/>
    <mergeCell ref="CC79:CD79"/>
    <mergeCell ref="BU7:BV7"/>
    <mergeCell ref="BS65:BT65"/>
    <mergeCell ref="BS79:BT79"/>
    <mergeCell ref="BY7:BZ7"/>
    <mergeCell ref="BY65:BZ65"/>
    <mergeCell ref="BY79:BZ79"/>
    <mergeCell ref="BS7:BT7"/>
    <mergeCell ref="BU65:BV65"/>
    <mergeCell ref="BU79:BV79"/>
    <mergeCell ref="BW7:BX7"/>
    <mergeCell ref="BW65:BX65"/>
    <mergeCell ref="BW79:BX79"/>
    <mergeCell ref="BO7:BP7"/>
    <mergeCell ref="BO65:BP65"/>
    <mergeCell ref="BO79:BP79"/>
    <mergeCell ref="BQ7:BR7"/>
    <mergeCell ref="BQ65:BR65"/>
    <mergeCell ref="BQ79:BR79"/>
    <mergeCell ref="BK7:BL7"/>
    <mergeCell ref="C4:BJ4"/>
    <mergeCell ref="BM65:BN65"/>
    <mergeCell ref="BM79:BN79"/>
    <mergeCell ref="BM7:BN7"/>
    <mergeCell ref="BK65:BL65"/>
    <mergeCell ref="BK79:BL79"/>
    <mergeCell ref="B63:B64"/>
    <mergeCell ref="C63:C64"/>
    <mergeCell ref="A63:A64"/>
    <mergeCell ref="A1:O2"/>
    <mergeCell ref="B5:B6"/>
    <mergeCell ref="C5:C6"/>
    <mergeCell ref="A5:A6"/>
    <mergeCell ref="CQ7:CR7"/>
    <mergeCell ref="CQ65:CR65"/>
    <mergeCell ref="CQ79:CR79"/>
    <mergeCell ref="C116:C117"/>
    <mergeCell ref="D116:D117"/>
    <mergeCell ref="E116:E117"/>
    <mergeCell ref="F116:F117"/>
    <mergeCell ref="A73:O74"/>
    <mergeCell ref="B77:B78"/>
    <mergeCell ref="C77:C78"/>
    <mergeCell ref="A77:A78"/>
    <mergeCell ref="A99:L100"/>
    <mergeCell ref="B103:B104"/>
    <mergeCell ref="A116:A117"/>
    <mergeCell ref="E103:F103"/>
    <mergeCell ref="C103:D103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  <ignoredErrors>
    <ignoredError sqref="BO32:BP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T8" sqref="T8"/>
    </sheetView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pane xSplit="14790" ySplit="6120" topLeftCell="P24"/>
      <selection sqref="A1:M1048576"/>
      <selection pane="topRight" activeCell="P1" sqref="P1"/>
      <selection pane="bottomLeft" activeCell="A24" sqref="A24"/>
      <selection pane="bottomRight" activeCell="P24" sqref="P24"/>
    </sheetView>
  </sheetViews>
  <sheetFormatPr defaultRowHeight="12.75"/>
  <cols>
    <col min="1" max="13" width="9.140625" customWidth="1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o W O O S 2 w v U d 6 n A A A A + A A A A B I A H A B D b 2 5 m a W c v U G F j a 2 F n Z S 5 4 b W w g o h g A K K A U A A A A A A A A A A A A A A A A A A A A A A A A A A A A h Y 9 N D o I w G E S v Q r q n f 4 o h 5 K M s 3 E J i o j F u m 1 q h E Y q h R b i b C 4 / k F S R R 1 J 3 L m b x J 3 j x u d 8 j G p g 6 u u n O m t S l i m K J A W 9 U e j S 1 T 1 P t T G K N M w E a q s y x 1 M M H W J a M z K a q 8 v y S E D M O A h w V u u 5 J w S h k 5 F P l W V b q R o b H O S 6 s 0 + q y O / 1 d I w P 4 l I z i O G F 7 G c Y T 5 i g G Z a y i M / S J 8 M s Y U y E 8 J 6 7 7 2 f a d F 7 c N 8 B 2 S O Q N 4 v x B N Q S w M E F A A C A A g A o W O O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F j j k s o i k e 4 D g A A A B E A A A A T A B w A R m 9 y b X V s Y X M v U 2 V j d G l v b j E u b S C i G A A o o B Q A A A A A A A A A A A A A A A A A A A A A A A A A A A A r T k 0 u y c z P U w i G 0 I b W A F B L A Q I t A B Q A A g A I A K F j j k t s L 1 H e p w A A A P g A A A A S A A A A A A A A A A A A A A A A A A A A A A B D b 2 5 m a W c v U G F j a 2 F n Z S 5 4 b W x Q S w E C L Q A U A A I A C A C h Y 4 5 L D 8 r p q 6 Q A A A D p A A A A E w A A A A A A A A A A A A A A A A D z A A A A W 0 N v b n R l b n R f V H l w Z X N d L n h t b F B L A Q I t A B Q A A g A I A K F j j k s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m h d o w s E C E T K N D l R 5 u K k n j A A A A A A I A A A A A A B B m A A A A A Q A A I A A A A D Y x y D T 8 4 8 B h l J l s U I M 5 u e M m J w V Z 9 c D D i i N 4 M p Z U u I T 5 A A A A A A 6 A A A A A A g A A I A A A A L a f 1 3 g 2 P W t P q t y 9 K V n S C u P E e E 1 C 6 Q 2 b E 3 f R e Z 9 r L h c T U A A A A G z Y b H q u h z z 2 l P L t 6 c p g R v T v A X R 1 3 7 y 7 l R V e B 0 u U F a r S f Q m J c + Q P q + H l B g V H n k V D s f H H m W X V y W U L m 6 x l w e C q 6 f s o j Y / / q A L F 4 O q j 2 y g a g j L a Q A A A A P Z Y u W 2 o U A j p C A H Z / 9 W d M N K x y Y 3 k n m Y M c / z 1 D W Z 8 h M N D K y R Z V L N L j z 8 X 8 a R r V I K m F F d F L b v A G g O E t + 3 K s h n n f o Y = < / D a t a M a s h u p > 
</file>

<file path=customXml/itemProps1.xml><?xml version="1.0" encoding="utf-8"?>
<ds:datastoreItem xmlns:ds="http://schemas.openxmlformats.org/officeDocument/2006/customXml" ds:itemID="{6E0DFC94-EACA-4A15-8A09-18AF9671668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Mantas</cp:lastModifiedBy>
  <cp:lastPrinted>2010-11-08T05:57:40Z</cp:lastPrinted>
  <dcterms:created xsi:type="dcterms:W3CDTF">1996-10-14T23:33:28Z</dcterms:created>
  <dcterms:modified xsi:type="dcterms:W3CDTF">2018-06-12T07:38:55Z</dcterms:modified>
</cp:coreProperties>
</file>